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BA-Projects\1\137064_PaastoPaivitys2023\Loppuraportti\Liitteet\"/>
    </mc:Choice>
  </mc:AlternateContent>
  <xr:revisionPtr revIDLastSave="0" documentId="13_ncr:1_{DCBC378A-900C-472F-B793-7B0DE16CBAD7}" xr6:coauthVersionLast="47" xr6:coauthVersionMax="47" xr10:uidLastSave="{00000000-0000-0000-0000-000000000000}"/>
  <bookViews>
    <workbookView xWindow="-120" yWindow="-120" windowWidth="29040" windowHeight="17640" xr2:uid="{9449511E-BA6C-4FC1-8CA8-CB594C57A78A}"/>
  </bookViews>
  <sheets>
    <sheet name="WAM1_2023 Kanta" sheetId="2" r:id="rId1"/>
    <sheet name="WAM1_2023 Kulutus" sheetId="4" r:id="rId2"/>
    <sheet name="WAM1_2023 Khk-päästö" sheetId="7" r:id="rId3"/>
    <sheet name="WAM2_2023_FLT Kanta" sheetId="3" r:id="rId4"/>
    <sheet name="WAM2_2023 FLT Kulutus" sheetId="5" r:id="rId5"/>
    <sheet name="WAM2_FLT_2023 Khk-päästö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8" l="1"/>
  <c r="B2" i="5"/>
  <c r="B2" i="7"/>
  <c r="B2" i="4"/>
</calcChain>
</file>

<file path=xl/sharedStrings.xml><?xml version="1.0" encoding="utf-8"?>
<sst xmlns="http://schemas.openxmlformats.org/spreadsheetml/2006/main" count="364" uniqueCount="59">
  <si>
    <t>Ajoneuvokanta (kpl)</t>
  </si>
  <si>
    <t>Vuosi</t>
  </si>
  <si>
    <t>Henkilöautot</t>
  </si>
  <si>
    <t>Pakettiautot</t>
  </si>
  <si>
    <t>Linja-autot</t>
  </si>
  <si>
    <t>Kuorma-autot</t>
  </si>
  <si>
    <t>Moottoripyörät</t>
  </si>
  <si>
    <t>Mopot</t>
  </si>
  <si>
    <t>Tieliikenne yhteensä</t>
  </si>
  <si>
    <t>Ajoneuvokanta käyttövoimittain (kpl)</t>
  </si>
  <si>
    <t>Bensiini</t>
  </si>
  <si>
    <t>Diesel</t>
  </si>
  <si>
    <t>CNG Kaasu</t>
  </si>
  <si>
    <t>FFV Etanoli</t>
  </si>
  <si>
    <t>PHEV</t>
  </si>
  <si>
    <t>BEV Sähkö</t>
  </si>
  <si>
    <t>Vety</t>
  </si>
  <si>
    <t>ED95 Etanoli</t>
  </si>
  <si>
    <t>PHEV Lataushybridi</t>
  </si>
  <si>
    <t>Energiankulutus (TJ)</t>
  </si>
  <si>
    <t>WAM2023</t>
  </si>
  <si>
    <t>g CO2 ekv</t>
  </si>
  <si>
    <t>WAM2023_fosu</t>
  </si>
  <si>
    <r>
      <t>Kasvihuonekaasupäästöt ajoneuvoittain (tonnia CO</t>
    </r>
    <r>
      <rPr>
        <b/>
        <vertAlign val="subscript"/>
        <sz val="14"/>
        <color rgb="FF0070C0"/>
        <rFont val="Calibri"/>
        <family val="2"/>
        <scheme val="minor"/>
      </rPr>
      <t>2</t>
    </r>
    <r>
      <rPr>
        <b/>
        <sz val="14"/>
        <color rgb="FF0070C0"/>
        <rFont val="Calibri"/>
        <family val="2"/>
        <scheme val="minor"/>
      </rPr>
      <t>ekv)</t>
    </r>
  </si>
  <si>
    <t>Fossiilinen bensiini</t>
  </si>
  <si>
    <t>Fossiilinen diesel</t>
  </si>
  <si>
    <t>Fossiilinen metaani / maakaasu</t>
  </si>
  <si>
    <t>Etanoli / bensiinin biokomponentti</t>
  </si>
  <si>
    <t>Biodiesel / uusiutuva diesel</t>
  </si>
  <si>
    <t>Biometaani / biokaasu</t>
  </si>
  <si>
    <t>Sähkö</t>
  </si>
  <si>
    <t>ED95:n lisäaineet</t>
  </si>
  <si>
    <t>(l)</t>
  </si>
  <si>
    <t>(kg)</t>
  </si>
  <si>
    <t>(kWh)</t>
  </si>
  <si>
    <t>Polttoainekomponenttien energiankulutus (TJ) (vain tieliikenne)</t>
  </si>
  <si>
    <r>
      <t>Kasvihuonekaasupäästöt ajoneuvoittain (tonnia CO</t>
    </r>
    <r>
      <rPr>
        <b/>
        <vertAlign val="subscript"/>
        <sz val="14"/>
        <color theme="9"/>
        <rFont val="Calibri"/>
        <family val="2"/>
        <scheme val="minor"/>
      </rPr>
      <t>2</t>
    </r>
    <r>
      <rPr>
        <b/>
        <sz val="14"/>
        <color theme="9"/>
        <rFont val="Calibri"/>
        <family val="2"/>
        <scheme val="minor"/>
      </rPr>
      <t>ekv)</t>
    </r>
  </si>
  <si>
    <r>
      <t>Typpioksiduulipäästöt (tonnia N</t>
    </r>
    <r>
      <rPr>
        <b/>
        <vertAlign val="subscript"/>
        <sz val="14"/>
        <color theme="9"/>
        <rFont val="Calibri"/>
        <family val="2"/>
        <scheme val="minor"/>
      </rPr>
      <t>2</t>
    </r>
    <r>
      <rPr>
        <b/>
        <sz val="14"/>
        <color theme="9"/>
        <rFont val="Calibri"/>
        <family val="2"/>
        <scheme val="minor"/>
      </rPr>
      <t>O, fossiilinen ja bio)</t>
    </r>
  </si>
  <si>
    <r>
      <t>Metaanipäästöt ajoneuvoittain (tonnia CH</t>
    </r>
    <r>
      <rPr>
        <b/>
        <vertAlign val="subscript"/>
        <sz val="14"/>
        <color theme="9"/>
        <rFont val="Calibri"/>
        <family val="2"/>
        <scheme val="minor"/>
      </rPr>
      <t>4</t>
    </r>
    <r>
      <rPr>
        <b/>
        <sz val="14"/>
        <color theme="9"/>
        <rFont val="Calibri"/>
        <family val="2"/>
        <scheme val="minor"/>
      </rPr>
      <t>, fossiilinen ja bio)</t>
    </r>
  </si>
  <si>
    <r>
      <t>Hiilidioksidipäästöt ajoneuvoittain (tonnia CO</t>
    </r>
    <r>
      <rPr>
        <b/>
        <vertAlign val="subscript"/>
        <sz val="14"/>
        <color theme="9"/>
        <rFont val="Calibri"/>
        <family val="2"/>
        <scheme val="minor"/>
      </rPr>
      <t>2</t>
    </r>
    <r>
      <rPr>
        <b/>
        <sz val="14"/>
        <color theme="9"/>
        <rFont val="Calibri"/>
        <family val="2"/>
        <scheme val="minor"/>
      </rPr>
      <t>, fossiilinen)</t>
    </r>
  </si>
  <si>
    <t>Polttoainekomponenttien kulutus (vain tieliikenne)</t>
  </si>
  <si>
    <t>Biopolttoaineiden jakeluvelvoitteen toteuma</t>
  </si>
  <si>
    <t>Sisältää velvoitteen piiriin kuuluvien polttoaineiden energian (tieliikenne, huviveneet, bens.työkoneet)</t>
  </si>
  <si>
    <t>Biojakeluvelvoite</t>
  </si>
  <si>
    <t>Bioperäinen energia (TJ)</t>
  </si>
  <si>
    <t>Fossiilinen energia (TJ)</t>
  </si>
  <si>
    <t>Energia yhteensä (TJ)</t>
  </si>
  <si>
    <t>Huviveneet, TJ (VTT, MEERI 2021 &amp; ELIISA 2022)</t>
  </si>
  <si>
    <t>Työkoneet, bens. TJ (VTT, TYKO perusennuste 2021)</t>
  </si>
  <si>
    <t>Ei sisällä sähköä tai vetyä</t>
  </si>
  <si>
    <r>
      <t>Hiilidioksidipäästöt ajoneuvoittain (tonnia CO</t>
    </r>
    <r>
      <rPr>
        <b/>
        <vertAlign val="subscript"/>
        <sz val="14"/>
        <color rgb="FF0070C0"/>
        <rFont val="Calibri"/>
        <family val="2"/>
        <scheme val="minor"/>
      </rPr>
      <t>2</t>
    </r>
    <r>
      <rPr>
        <b/>
        <sz val="14"/>
        <color rgb="FF0070C0"/>
        <rFont val="Calibri"/>
        <family val="2"/>
        <scheme val="minor"/>
      </rPr>
      <t>, fossiilinen)</t>
    </r>
  </si>
  <si>
    <r>
      <t>Metaanipäästöt ajoneuvoittain (tonnia CH</t>
    </r>
    <r>
      <rPr>
        <b/>
        <vertAlign val="subscript"/>
        <sz val="14"/>
        <color rgb="FF0070C0"/>
        <rFont val="Calibri"/>
        <family val="2"/>
        <scheme val="minor"/>
      </rPr>
      <t>4</t>
    </r>
    <r>
      <rPr>
        <b/>
        <sz val="14"/>
        <color rgb="FF0070C0"/>
        <rFont val="Calibri"/>
        <family val="2"/>
        <scheme val="minor"/>
      </rPr>
      <t>, fossiilinen ja bio)</t>
    </r>
  </si>
  <si>
    <r>
      <t>Typpioksiduulipäästöt (tonnia N</t>
    </r>
    <r>
      <rPr>
        <b/>
        <vertAlign val="subscript"/>
        <sz val="14"/>
        <color rgb="FF0070C0"/>
        <rFont val="Calibri"/>
        <family val="2"/>
        <scheme val="minor"/>
      </rPr>
      <t>2</t>
    </r>
    <r>
      <rPr>
        <b/>
        <sz val="14"/>
        <color rgb="FF0070C0"/>
        <rFont val="Calibri"/>
        <family val="2"/>
        <scheme val="minor"/>
      </rPr>
      <t>O, fossiilinen ja bio)</t>
    </r>
  </si>
  <si>
    <t>Kevyet nelipyöräiset</t>
  </si>
  <si>
    <t>Ei sisällä sähköä tai vetyä.</t>
  </si>
  <si>
    <t>Biojakelu-velvoite</t>
  </si>
  <si>
    <t>Kevyet nelipyöräiset*</t>
  </si>
  <si>
    <t>Tieliikenteen politiikkaskenaario (WAM1) 16.10.2023</t>
  </si>
  <si>
    <t>Tieliikenteen politiikkaskenaario (WAM2, FLT) 16.10.2023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</si>
</sst>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\ %"/>
    <numFmt numFmtId="165" formatCode="#,##0.00000"/>
    <numFmt numFmtId="166" formatCode="#,##0.0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5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vertAlign val="subscript"/>
      <sz val="14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9"/>
      <name val="Calibri"/>
      <family val="2"/>
      <scheme val="minor"/>
    </font>
    <font>
      <b/>
      <vertAlign val="subscript"/>
      <sz val="14"/>
      <color theme="9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3" fontId="0" fillId="0" borderId="0" xfId="0" applyNumberForma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/>
    <xf numFmtId="164" fontId="0" fillId="0" borderId="0" xfId="0" applyNumberFormat="1"/>
    <xf numFmtId="3" fontId="0" fillId="2" borderId="0" xfId="0" applyNumberFormat="1" applyFill="1"/>
    <xf numFmtId="3" fontId="0" fillId="2" borderId="2" xfId="0" applyNumberFormat="1" applyFill="1" applyBorder="1"/>
    <xf numFmtId="3" fontId="3" fillId="2" borderId="0" xfId="0" applyNumberFormat="1" applyFont="1" applyFill="1"/>
    <xf numFmtId="3" fontId="3" fillId="2" borderId="2" xfId="0" applyNumberFormat="1" applyFont="1" applyFill="1" applyBorder="1"/>
    <xf numFmtId="3" fontId="0" fillId="2" borderId="1" xfId="0" applyNumberFormat="1" applyFill="1" applyBorder="1"/>
    <xf numFmtId="3" fontId="0" fillId="2" borderId="7" xfId="0" applyNumberFormat="1" applyFill="1" applyBorder="1"/>
    <xf numFmtId="3" fontId="0" fillId="2" borderId="3" xfId="0" applyNumberFormat="1" applyFill="1" applyBorder="1"/>
    <xf numFmtId="3" fontId="0" fillId="2" borderId="4" xfId="0" applyNumberFormat="1" applyFill="1" applyBorder="1"/>
    <xf numFmtId="3" fontId="0" fillId="2" borderId="5" xfId="0" applyNumberFormat="1" applyFill="1" applyBorder="1"/>
    <xf numFmtId="3" fontId="0" fillId="2" borderId="6" xfId="0" applyNumberFormat="1" applyFill="1" applyBorder="1"/>
    <xf numFmtId="3" fontId="3" fillId="2" borderId="6" xfId="0" applyNumberFormat="1" applyFont="1" applyFill="1" applyBorder="1"/>
    <xf numFmtId="3" fontId="3" fillId="0" borderId="0" xfId="0" applyNumberFormat="1" applyFont="1"/>
    <xf numFmtId="3" fontId="0" fillId="2" borderId="8" xfId="0" applyNumberFormat="1" applyFill="1" applyBorder="1"/>
    <xf numFmtId="3" fontId="0" fillId="3" borderId="9" xfId="0" applyNumberFormat="1" applyFont="1" applyFill="1" applyBorder="1"/>
    <xf numFmtId="3" fontId="0" fillId="3" borderId="10" xfId="0" applyNumberFormat="1" applyFont="1" applyFill="1" applyBorder="1"/>
    <xf numFmtId="3" fontId="0" fillId="3" borderId="11" xfId="0" applyNumberFormat="1" applyFont="1" applyFill="1" applyBorder="1"/>
    <xf numFmtId="3" fontId="0" fillId="2" borderId="9" xfId="0" applyNumberFormat="1" applyFont="1" applyFill="1" applyBorder="1"/>
    <xf numFmtId="3" fontId="0" fillId="2" borderId="10" xfId="0" applyNumberFormat="1" applyFont="1" applyFill="1" applyBorder="1"/>
    <xf numFmtId="3" fontId="0" fillId="2" borderId="11" xfId="0" applyNumberFormat="1" applyFont="1" applyFill="1" applyBorder="1"/>
    <xf numFmtId="3" fontId="0" fillId="3" borderId="6" xfId="0" applyNumberFormat="1" applyFont="1" applyFill="1" applyBorder="1"/>
    <xf numFmtId="3" fontId="0" fillId="3" borderId="0" xfId="0" applyNumberFormat="1" applyFont="1" applyFill="1"/>
    <xf numFmtId="3" fontId="0" fillId="3" borderId="2" xfId="0" applyNumberFormat="1" applyFont="1" applyFill="1" applyBorder="1"/>
    <xf numFmtId="3" fontId="0" fillId="2" borderId="6" xfId="0" applyNumberFormat="1" applyFont="1" applyFill="1" applyBorder="1"/>
    <xf numFmtId="3" fontId="0" fillId="2" borderId="0" xfId="0" applyNumberFormat="1" applyFont="1" applyFill="1"/>
    <xf numFmtId="3" fontId="0" fillId="2" borderId="2" xfId="0" applyNumberFormat="1" applyFont="1" applyFill="1" applyBorder="1"/>
    <xf numFmtId="3" fontId="3" fillId="3" borderId="6" xfId="0" applyNumberFormat="1" applyFont="1" applyFill="1" applyBorder="1"/>
    <xf numFmtId="3" fontId="3" fillId="3" borderId="0" xfId="0" applyNumberFormat="1" applyFont="1" applyFill="1"/>
    <xf numFmtId="3" fontId="3" fillId="3" borderId="2" xfId="0" applyNumberFormat="1" applyFont="1" applyFill="1" applyBorder="1"/>
    <xf numFmtId="3" fontId="0" fillId="3" borderId="8" xfId="0" applyNumberFormat="1" applyFont="1" applyFill="1" applyBorder="1"/>
    <xf numFmtId="3" fontId="0" fillId="3" borderId="1" xfId="0" applyNumberFormat="1" applyFont="1" applyFill="1" applyBorder="1"/>
    <xf numFmtId="3" fontId="0" fillId="3" borderId="7" xfId="0" applyNumberFormat="1" applyFont="1" applyFill="1" applyBorder="1"/>
    <xf numFmtId="3" fontId="0" fillId="2" borderId="8" xfId="0" applyNumberFormat="1" applyFont="1" applyFill="1" applyBorder="1"/>
    <xf numFmtId="3" fontId="0" fillId="2" borderId="1" xfId="0" applyNumberFormat="1" applyFont="1" applyFill="1" applyBorder="1"/>
    <xf numFmtId="3" fontId="0" fillId="2" borderId="7" xfId="0" applyNumberFormat="1" applyFont="1" applyFill="1" applyBorder="1"/>
    <xf numFmtId="3" fontId="3" fillId="3" borderId="9" xfId="0" applyNumberFormat="1" applyFont="1" applyFill="1" applyBorder="1"/>
    <xf numFmtId="3" fontId="3" fillId="3" borderId="10" xfId="0" applyNumberFormat="1" applyFont="1" applyFill="1" applyBorder="1"/>
    <xf numFmtId="3" fontId="3" fillId="3" borderId="11" xfId="0" applyNumberFormat="1" applyFont="1" applyFill="1" applyBorder="1"/>
    <xf numFmtId="3" fontId="3" fillId="2" borderId="9" xfId="0" applyNumberFormat="1" applyFont="1" applyFill="1" applyBorder="1"/>
    <xf numFmtId="3" fontId="3" fillId="2" borderId="10" xfId="0" applyNumberFormat="1" applyFont="1" applyFill="1" applyBorder="1"/>
    <xf numFmtId="3" fontId="3" fillId="2" borderId="11" xfId="0" applyNumberFormat="1" applyFont="1" applyFill="1" applyBorder="1"/>
    <xf numFmtId="0" fontId="3" fillId="3" borderId="9" xfId="0" applyFont="1" applyFill="1" applyBorder="1"/>
    <xf numFmtId="0" fontId="0" fillId="3" borderId="6" xfId="0" applyFont="1" applyFill="1" applyBorder="1"/>
    <xf numFmtId="0" fontId="3" fillId="3" borderId="6" xfId="0" applyFont="1" applyFill="1" applyBorder="1"/>
    <xf numFmtId="0" fontId="0" fillId="3" borderId="8" xfId="0" applyFont="1" applyFill="1" applyBorder="1"/>
    <xf numFmtId="3" fontId="0" fillId="0" borderId="0" xfId="0" applyNumberFormat="1" applyFont="1"/>
    <xf numFmtId="0" fontId="7" fillId="0" borderId="0" xfId="0" applyFont="1"/>
    <xf numFmtId="3" fontId="3" fillId="0" borderId="0" xfId="0" applyNumberFormat="1" applyFont="1" applyAlignment="1">
      <alignment horizontal="center"/>
    </xf>
    <xf numFmtId="4" fontId="0" fillId="2" borderId="0" xfId="0" applyNumberFormat="1" applyFill="1"/>
    <xf numFmtId="4" fontId="0" fillId="2" borderId="2" xfId="0" applyNumberFormat="1" applyFill="1" applyBorder="1"/>
    <xf numFmtId="4" fontId="3" fillId="2" borderId="0" xfId="0" applyNumberFormat="1" applyFont="1" applyFill="1"/>
    <xf numFmtId="4" fontId="3" fillId="2" borderId="2" xfId="0" applyNumberFormat="1" applyFont="1" applyFill="1" applyBorder="1"/>
    <xf numFmtId="4" fontId="0" fillId="2" borderId="1" xfId="0" applyNumberFormat="1" applyFill="1" applyBorder="1"/>
    <xf numFmtId="4" fontId="0" fillId="2" borderId="7" xfId="0" applyNumberFormat="1" applyFill="1" applyBorder="1"/>
    <xf numFmtId="3" fontId="0" fillId="3" borderId="4" xfId="0" applyNumberFormat="1" applyFill="1" applyBorder="1"/>
    <xf numFmtId="3" fontId="0" fillId="3" borderId="5" xfId="0" applyNumberFormat="1" applyFill="1" applyBorder="1"/>
    <xf numFmtId="3" fontId="0" fillId="3" borderId="0" xfId="0" applyNumberFormat="1" applyFill="1"/>
    <xf numFmtId="3" fontId="0" fillId="3" borderId="2" xfId="0" applyNumberFormat="1" applyFill="1" applyBorder="1"/>
    <xf numFmtId="3" fontId="0" fillId="3" borderId="1" xfId="0" applyNumberFormat="1" applyFill="1" applyBorder="1"/>
    <xf numFmtId="3" fontId="0" fillId="3" borderId="7" xfId="0" applyNumberFormat="1" applyFill="1" applyBorder="1"/>
    <xf numFmtId="3" fontId="0" fillId="2" borderId="0" xfId="0" applyNumberFormat="1" applyFill="1" applyBorder="1"/>
    <xf numFmtId="0" fontId="4" fillId="4" borderId="0" xfId="0" applyFont="1" applyFill="1"/>
    <xf numFmtId="0" fontId="0" fillId="4" borderId="0" xfId="0" applyFill="1"/>
    <xf numFmtId="0" fontId="8" fillId="0" borderId="0" xfId="0" applyFont="1"/>
    <xf numFmtId="0" fontId="2" fillId="0" borderId="0" xfId="0" applyFont="1" applyFill="1"/>
    <xf numFmtId="3" fontId="10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6" fillId="0" borderId="0" xfId="0" applyFont="1"/>
    <xf numFmtId="3" fontId="0" fillId="2" borderId="3" xfId="0" applyNumberFormat="1" applyFill="1" applyBorder="1" applyAlignment="1">
      <alignment horizontal="center"/>
    </xf>
    <xf numFmtId="3" fontId="0" fillId="2" borderId="4" xfId="0" applyNumberFormat="1" applyFill="1" applyBorder="1" applyAlignment="1">
      <alignment horizontal="center"/>
    </xf>
    <xf numFmtId="3" fontId="0" fillId="2" borderId="5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2" borderId="2" xfId="0" applyNumberFormat="1" applyFill="1" applyBorder="1" applyAlignment="1">
      <alignment horizontal="center"/>
    </xf>
    <xf numFmtId="3" fontId="3" fillId="2" borderId="6" xfId="0" applyNumberFormat="1" applyFont="1" applyFill="1" applyBorder="1" applyAlignment="1">
      <alignment horizontal="center"/>
    </xf>
    <xf numFmtId="3" fontId="3" fillId="2" borderId="0" xfId="0" applyNumberFormat="1" applyFont="1" applyFill="1" applyAlignment="1">
      <alignment horizontal="center"/>
    </xf>
    <xf numFmtId="3" fontId="0" fillId="2" borderId="8" xfId="0" applyNumberFormat="1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0" fontId="4" fillId="5" borderId="0" xfId="0" applyFont="1" applyFill="1"/>
    <xf numFmtId="0" fontId="0" fillId="5" borderId="0" xfId="0" applyFill="1"/>
    <xf numFmtId="0" fontId="12" fillId="0" borderId="0" xfId="0" applyFont="1"/>
    <xf numFmtId="0" fontId="3" fillId="0" borderId="1" xfId="0" applyFont="1" applyBorder="1" applyAlignment="1">
      <alignment wrapText="1"/>
    </xf>
    <xf numFmtId="165" fontId="0" fillId="0" borderId="0" xfId="0" applyNumberFormat="1"/>
    <xf numFmtId="166" fontId="0" fillId="0" borderId="0" xfId="0" applyNumberFormat="1"/>
    <xf numFmtId="164" fontId="10" fillId="2" borderId="3" xfId="1" applyNumberFormat="1" applyFont="1" applyFill="1" applyBorder="1"/>
    <xf numFmtId="164" fontId="10" fillId="2" borderId="6" xfId="1" applyNumberFormat="1" applyFont="1" applyFill="1" applyBorder="1"/>
    <xf numFmtId="164" fontId="10" fillId="2" borderId="8" xfId="1" applyNumberFormat="1" applyFont="1" applyFill="1" applyBorder="1"/>
    <xf numFmtId="0" fontId="0" fillId="0" borderId="0" xfId="0" applyFill="1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3" fontId="10" fillId="2" borderId="9" xfId="0" applyNumberFormat="1" applyFont="1" applyFill="1" applyBorder="1" applyAlignment="1">
      <alignment horizontal="center"/>
    </xf>
    <xf numFmtId="3" fontId="10" fillId="2" borderId="10" xfId="0" applyNumberFormat="1" applyFont="1" applyFill="1" applyBorder="1" applyAlignment="1">
      <alignment horizontal="center"/>
    </xf>
    <xf numFmtId="3" fontId="10" fillId="2" borderId="11" xfId="0" applyNumberFormat="1" applyFont="1" applyFill="1" applyBorder="1" applyAlignment="1">
      <alignment horizontal="center"/>
    </xf>
    <xf numFmtId="3" fontId="10" fillId="2" borderId="6" xfId="0" applyNumberFormat="1" applyFont="1" applyFill="1" applyBorder="1" applyAlignment="1">
      <alignment horizontal="center"/>
    </xf>
    <xf numFmtId="3" fontId="10" fillId="2" borderId="0" xfId="0" applyNumberFormat="1" applyFont="1" applyFill="1" applyAlignment="1">
      <alignment horizontal="center"/>
    </xf>
    <xf numFmtId="3" fontId="10" fillId="2" borderId="2" xfId="0" applyNumberFormat="1" applyFont="1" applyFill="1" applyBorder="1" applyAlignment="1">
      <alignment horizontal="center"/>
    </xf>
    <xf numFmtId="3" fontId="11" fillId="2" borderId="6" xfId="0" applyNumberFormat="1" applyFont="1" applyFill="1" applyBorder="1" applyAlignment="1">
      <alignment horizontal="center"/>
    </xf>
    <xf numFmtId="3" fontId="11" fillId="2" borderId="0" xfId="0" applyNumberFormat="1" applyFont="1" applyFill="1" applyAlignment="1">
      <alignment horizontal="center"/>
    </xf>
    <xf numFmtId="3" fontId="10" fillId="2" borderId="8" xfId="0" applyNumberFormat="1" applyFont="1" applyFill="1" applyBorder="1" applyAlignment="1">
      <alignment horizontal="center"/>
    </xf>
    <xf numFmtId="3" fontId="10" fillId="2" borderId="1" xfId="0" applyNumberFormat="1" applyFont="1" applyFill="1" applyBorder="1" applyAlignment="1">
      <alignment horizontal="center"/>
    </xf>
    <xf numFmtId="3" fontId="10" fillId="2" borderId="7" xfId="0" applyNumberFormat="1" applyFont="1" applyFill="1" applyBorder="1" applyAlignment="1">
      <alignment horizontal="center"/>
    </xf>
    <xf numFmtId="3" fontId="10" fillId="3" borderId="9" xfId="0" applyNumberFormat="1" applyFont="1" applyFill="1" applyBorder="1" applyAlignment="1">
      <alignment horizontal="center"/>
    </xf>
    <xf numFmtId="3" fontId="10" fillId="3" borderId="10" xfId="0" applyNumberFormat="1" applyFont="1" applyFill="1" applyBorder="1" applyAlignment="1">
      <alignment horizontal="center"/>
    </xf>
    <xf numFmtId="3" fontId="10" fillId="3" borderId="11" xfId="0" applyNumberFormat="1" applyFont="1" applyFill="1" applyBorder="1" applyAlignment="1">
      <alignment horizontal="center"/>
    </xf>
    <xf numFmtId="3" fontId="10" fillId="3" borderId="6" xfId="0" applyNumberFormat="1" applyFont="1" applyFill="1" applyBorder="1" applyAlignment="1">
      <alignment horizontal="center"/>
    </xf>
    <xf numFmtId="3" fontId="10" fillId="3" borderId="0" xfId="0" applyNumberFormat="1" applyFont="1" applyFill="1" applyAlignment="1">
      <alignment horizontal="center"/>
    </xf>
    <xf numFmtId="3" fontId="10" fillId="3" borderId="2" xfId="0" applyNumberFormat="1" applyFont="1" applyFill="1" applyBorder="1" applyAlignment="1">
      <alignment horizontal="center"/>
    </xf>
    <xf numFmtId="3" fontId="11" fillId="3" borderId="6" xfId="0" applyNumberFormat="1" applyFont="1" applyFill="1" applyBorder="1" applyAlignment="1">
      <alignment horizontal="center"/>
    </xf>
    <xf numFmtId="3" fontId="11" fillId="3" borderId="0" xfId="0" applyNumberFormat="1" applyFont="1" applyFill="1" applyAlignment="1">
      <alignment horizontal="center"/>
    </xf>
    <xf numFmtId="3" fontId="11" fillId="3" borderId="2" xfId="0" applyNumberFormat="1" applyFont="1" applyFill="1" applyBorder="1" applyAlignment="1">
      <alignment horizontal="center"/>
    </xf>
    <xf numFmtId="3" fontId="10" fillId="3" borderId="8" xfId="0" applyNumberFormat="1" applyFont="1" applyFill="1" applyBorder="1" applyAlignment="1">
      <alignment horizontal="center"/>
    </xf>
    <xf numFmtId="3" fontId="10" fillId="3" borderId="1" xfId="0" applyNumberFormat="1" applyFont="1" applyFill="1" applyBorder="1" applyAlignment="1">
      <alignment horizontal="center"/>
    </xf>
    <xf numFmtId="3" fontId="10" fillId="3" borderId="7" xfId="0" applyNumberFormat="1" applyFont="1" applyFill="1" applyBorder="1" applyAlignment="1">
      <alignment horizontal="center"/>
    </xf>
    <xf numFmtId="3" fontId="11" fillId="3" borderId="9" xfId="0" applyNumberFormat="1" applyFont="1" applyFill="1" applyBorder="1" applyAlignment="1">
      <alignment horizontal="center"/>
    </xf>
    <xf numFmtId="3" fontId="11" fillId="3" borderId="10" xfId="0" applyNumberFormat="1" applyFont="1" applyFill="1" applyBorder="1" applyAlignment="1">
      <alignment horizontal="center"/>
    </xf>
    <xf numFmtId="3" fontId="11" fillId="3" borderId="11" xfId="0" applyNumberFormat="1" applyFont="1" applyFill="1" applyBorder="1" applyAlignment="1">
      <alignment horizontal="center"/>
    </xf>
    <xf numFmtId="3" fontId="11" fillId="2" borderId="9" xfId="0" applyNumberFormat="1" applyFont="1" applyFill="1" applyBorder="1" applyAlignment="1">
      <alignment horizontal="center"/>
    </xf>
    <xf numFmtId="3" fontId="11" fillId="2" borderId="10" xfId="0" applyNumberFormat="1" applyFont="1" applyFill="1" applyBorder="1" applyAlignment="1">
      <alignment horizontal="center"/>
    </xf>
    <xf numFmtId="3" fontId="11" fillId="2" borderId="11" xfId="0" applyNumberFormat="1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3" fontId="11" fillId="2" borderId="2" xfId="0" applyNumberFormat="1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2" borderId="0" xfId="0" applyNumberFormat="1" applyFill="1" applyBorder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4" fontId="0" fillId="2" borderId="0" xfId="0" applyNumberFormat="1" applyFill="1" applyAlignment="1">
      <alignment horizontal="center"/>
    </xf>
    <xf numFmtId="4" fontId="0" fillId="2" borderId="2" xfId="0" applyNumberFormat="1" applyFill="1" applyBorder="1" applyAlignment="1">
      <alignment horizontal="center"/>
    </xf>
    <xf numFmtId="4" fontId="3" fillId="2" borderId="0" xfId="0" applyNumberFormat="1" applyFont="1" applyFill="1" applyAlignment="1">
      <alignment horizontal="center"/>
    </xf>
    <xf numFmtId="4" fontId="3" fillId="2" borderId="2" xfId="0" applyNumberFormat="1" applyFont="1" applyFill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4" fontId="0" fillId="2" borderId="7" xfId="0" applyNumberForma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3" fontId="10" fillId="0" borderId="0" xfId="0" applyNumberFormat="1" applyFont="1" applyAlignment="1">
      <alignment horizontal="center"/>
    </xf>
    <xf numFmtId="3" fontId="0" fillId="2" borderId="0" xfId="0" applyNumberFormat="1" applyFont="1" applyFill="1" applyAlignment="1">
      <alignment horizontal="center"/>
    </xf>
    <xf numFmtId="3" fontId="0" fillId="2" borderId="2" xfId="0" applyNumberFormat="1" applyFont="1" applyFill="1" applyBorder="1" applyAlignment="1">
      <alignment horizontal="center"/>
    </xf>
    <xf numFmtId="3" fontId="0" fillId="0" borderId="0" xfId="0" applyNumberFormat="1" applyFont="1" applyAlignment="1">
      <alignment horizontal="center"/>
    </xf>
    <xf numFmtId="3" fontId="0" fillId="2" borderId="1" xfId="0" applyNumberFormat="1" applyFont="1" applyFill="1" applyBorder="1" applyAlignment="1">
      <alignment horizontal="center"/>
    </xf>
    <xf numFmtId="3" fontId="0" fillId="2" borderId="7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Energiankulutus (TJ) ajoneuvolajeittain</a:t>
            </a:r>
            <a:endParaRPr lang="fi-FI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'WAM1_2023 Kulutus'!$C$6</c:f>
              <c:strCache>
                <c:ptCount val="1"/>
                <c:pt idx="0">
                  <c:v>Henkilöautot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'WAM1_2023 Kulutus'!$B$7:$B$35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'WAM1_2023 Kulutus'!$C$7:$C$35</c:f>
              <c:numCache>
                <c:formatCode>#,##0</c:formatCode>
                <c:ptCount val="29"/>
                <c:pt idx="0">
                  <c:v>78835.405565074136</c:v>
                </c:pt>
                <c:pt idx="1">
                  <c:v>78476.539367705103</c:v>
                </c:pt>
                <c:pt idx="2">
                  <c:v>76242.71737625591</c:v>
                </c:pt>
                <c:pt idx="3">
                  <c:v>75390.586051210674</c:v>
                </c:pt>
                <c:pt idx="4">
                  <c:v>74119.238482927845</c:v>
                </c:pt>
                <c:pt idx="5">
                  <c:v>71450.965595325557</c:v>
                </c:pt>
                <c:pt idx="6">
                  <c:v>68531.973907462219</c:v>
                </c:pt>
                <c:pt idx="7">
                  <c:v>65755.877437281903</c:v>
                </c:pt>
                <c:pt idx="8">
                  <c:v>62583.658357363449</c:v>
                </c:pt>
                <c:pt idx="9">
                  <c:v>61333.355751446405</c:v>
                </c:pt>
                <c:pt idx="10">
                  <c:v>59948.637831094748</c:v>
                </c:pt>
                <c:pt idx="11">
                  <c:v>58673.088889583225</c:v>
                </c:pt>
                <c:pt idx="12">
                  <c:v>57258.945126905644</c:v>
                </c:pt>
                <c:pt idx="13">
                  <c:v>55786.838607061996</c:v>
                </c:pt>
                <c:pt idx="14">
                  <c:v>54631.487397095327</c:v>
                </c:pt>
                <c:pt idx="15">
                  <c:v>53268.638460997674</c:v>
                </c:pt>
                <c:pt idx="16">
                  <c:v>51952.910903945005</c:v>
                </c:pt>
                <c:pt idx="17">
                  <c:v>50685.175335873639</c:v>
                </c:pt>
                <c:pt idx="18">
                  <c:v>49535.968588775671</c:v>
                </c:pt>
                <c:pt idx="19">
                  <c:v>48736.579798652849</c:v>
                </c:pt>
                <c:pt idx="20">
                  <c:v>48027.929204014603</c:v>
                </c:pt>
                <c:pt idx="21">
                  <c:v>47547.485489516708</c:v>
                </c:pt>
                <c:pt idx="22">
                  <c:v>47053.823915289177</c:v>
                </c:pt>
                <c:pt idx="23">
                  <c:v>46492.123966373998</c:v>
                </c:pt>
                <c:pt idx="24">
                  <c:v>46013.793436819105</c:v>
                </c:pt>
                <c:pt idx="25">
                  <c:v>45482.070797296925</c:v>
                </c:pt>
                <c:pt idx="26">
                  <c:v>44947.518193061434</c:v>
                </c:pt>
                <c:pt idx="27">
                  <c:v>44416.612700367637</c:v>
                </c:pt>
                <c:pt idx="28">
                  <c:v>43821.29585660094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D5-4B90-AC58-1A59A04260A0}"/>
            </c:ext>
          </c:extLst>
        </c:ser>
        <c:ser>
          <c:idx val="1"/>
          <c:order val="1"/>
          <c:tx>
            <c:strRef>
              <c:f>'WAM1_2023 Kulutus'!$D$6</c:f>
              <c:strCache>
                <c:ptCount val="1"/>
                <c:pt idx="0">
                  <c:v>Pakettiautot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'WAM1_2023 Kulutus'!$B$7:$B$35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'WAM1_2023 Kulutus'!$D$7:$D$35</c:f>
              <c:numCache>
                <c:formatCode>#,##0</c:formatCode>
                <c:ptCount val="29"/>
                <c:pt idx="0">
                  <c:v>14574.24816466228</c:v>
                </c:pt>
                <c:pt idx="1">
                  <c:v>14419.770752605311</c:v>
                </c:pt>
                <c:pt idx="2">
                  <c:v>14175.761238949421</c:v>
                </c:pt>
                <c:pt idx="3">
                  <c:v>13899.52569908499</c:v>
                </c:pt>
                <c:pt idx="4">
                  <c:v>13563.40247302074</c:v>
                </c:pt>
                <c:pt idx="5">
                  <c:v>12993.486537774072</c:v>
                </c:pt>
                <c:pt idx="6">
                  <c:v>12422.744558104911</c:v>
                </c:pt>
                <c:pt idx="7">
                  <c:v>11862.070817647249</c:v>
                </c:pt>
                <c:pt idx="8">
                  <c:v>11313.751512807859</c:v>
                </c:pt>
                <c:pt idx="9">
                  <c:v>10959.78923538249</c:v>
                </c:pt>
                <c:pt idx="10">
                  <c:v>10611.6446673187</c:v>
                </c:pt>
                <c:pt idx="11">
                  <c:v>10268.00356926331</c:v>
                </c:pt>
                <c:pt idx="12">
                  <c:v>9929.868436830433</c:v>
                </c:pt>
                <c:pt idx="13">
                  <c:v>9596.1590700075885</c:v>
                </c:pt>
                <c:pt idx="14">
                  <c:v>9284.2542455711809</c:v>
                </c:pt>
                <c:pt idx="15">
                  <c:v>8998.2146935200908</c:v>
                </c:pt>
                <c:pt idx="16">
                  <c:v>8738.0787888102604</c:v>
                </c:pt>
                <c:pt idx="17">
                  <c:v>8501.9288230433867</c:v>
                </c:pt>
                <c:pt idx="18">
                  <c:v>8290.7490612097881</c:v>
                </c:pt>
                <c:pt idx="19">
                  <c:v>8108.2000653845507</c:v>
                </c:pt>
                <c:pt idx="20">
                  <c:v>7947.6215857074858</c:v>
                </c:pt>
                <c:pt idx="21">
                  <c:v>7804.4499950915842</c:v>
                </c:pt>
                <c:pt idx="22">
                  <c:v>7675.3106512344957</c:v>
                </c:pt>
                <c:pt idx="23">
                  <c:v>7561.9085220870438</c:v>
                </c:pt>
                <c:pt idx="24">
                  <c:v>7460.9168054416577</c:v>
                </c:pt>
                <c:pt idx="25">
                  <c:v>7372.4393335725799</c:v>
                </c:pt>
                <c:pt idx="26">
                  <c:v>7295.6385653874395</c:v>
                </c:pt>
                <c:pt idx="27">
                  <c:v>7228.4666614373855</c:v>
                </c:pt>
                <c:pt idx="28">
                  <c:v>7168.0887165119866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D5-4B90-AC58-1A59A04260A0}"/>
            </c:ext>
          </c:extLst>
        </c:ser>
        <c:ser>
          <c:idx val="2"/>
          <c:order val="2"/>
          <c:tx>
            <c:strRef>
              <c:f>'WAM1_2023 Kulutus'!$E$6</c:f>
              <c:strCache>
                <c:ptCount val="1"/>
                <c:pt idx="0">
                  <c:v>Linja-autot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'WAM1_2023 Kulutus'!$B$7:$B$35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'WAM1_2023 Kulutus'!$E$7:$E$35</c:f>
              <c:numCache>
                <c:formatCode>#,##0</c:formatCode>
                <c:ptCount val="29"/>
                <c:pt idx="0">
                  <c:v>6435.6632034960385</c:v>
                </c:pt>
                <c:pt idx="1">
                  <c:v>6326.7106353347881</c:v>
                </c:pt>
                <c:pt idx="2">
                  <c:v>6232.3419297198752</c:v>
                </c:pt>
                <c:pt idx="3">
                  <c:v>6124.1964782471277</c:v>
                </c:pt>
                <c:pt idx="4">
                  <c:v>6028.5709537694938</c:v>
                </c:pt>
                <c:pt idx="5">
                  <c:v>5922.049360572757</c:v>
                </c:pt>
                <c:pt idx="6">
                  <c:v>5827.1638147581771</c:v>
                </c:pt>
                <c:pt idx="7">
                  <c:v>5702.3004085829125</c:v>
                </c:pt>
                <c:pt idx="8">
                  <c:v>5593.806181291242</c:v>
                </c:pt>
                <c:pt idx="9">
                  <c:v>5347.9239366767852</c:v>
                </c:pt>
                <c:pt idx="10">
                  <c:v>5122.8000165841213</c:v>
                </c:pt>
                <c:pt idx="11">
                  <c:v>4916.3524829966973</c:v>
                </c:pt>
                <c:pt idx="12">
                  <c:v>4723.2658049920383</c:v>
                </c:pt>
                <c:pt idx="13">
                  <c:v>4549.3951338319839</c:v>
                </c:pt>
                <c:pt idx="14">
                  <c:v>4391.345387886865</c:v>
                </c:pt>
                <c:pt idx="15">
                  <c:v>4246.3845553439123</c:v>
                </c:pt>
                <c:pt idx="16">
                  <c:v>4117.4922556809888</c:v>
                </c:pt>
                <c:pt idx="17">
                  <c:v>4002.2011070418089</c:v>
                </c:pt>
                <c:pt idx="18">
                  <c:v>3901.8035425100779</c:v>
                </c:pt>
                <c:pt idx="19">
                  <c:v>3815.053812611648</c:v>
                </c:pt>
                <c:pt idx="20">
                  <c:v>3738.850004623841</c:v>
                </c:pt>
                <c:pt idx="21">
                  <c:v>3676.2292222522137</c:v>
                </c:pt>
                <c:pt idx="22">
                  <c:v>3623.779060363524</c:v>
                </c:pt>
                <c:pt idx="23">
                  <c:v>3577.1958022495828</c:v>
                </c:pt>
                <c:pt idx="24">
                  <c:v>3536.2644287064336</c:v>
                </c:pt>
                <c:pt idx="25">
                  <c:v>3497.7453379794201</c:v>
                </c:pt>
                <c:pt idx="26">
                  <c:v>3459.6896639625479</c:v>
                </c:pt>
                <c:pt idx="27">
                  <c:v>3423.2201472279189</c:v>
                </c:pt>
                <c:pt idx="28">
                  <c:v>3386.9811086332679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D5-4B90-AC58-1A59A04260A0}"/>
            </c:ext>
          </c:extLst>
        </c:ser>
        <c:ser>
          <c:idx val="3"/>
          <c:order val="3"/>
          <c:tx>
            <c:strRef>
              <c:f>'WAM1_2023 Kulutus'!$F$6</c:f>
              <c:strCache>
                <c:ptCount val="1"/>
                <c:pt idx="0">
                  <c:v>Kuorma-autot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'WAM1_2023 Kulutus'!$B$7:$B$35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'WAM1_2023 Kulutus'!$F$7:$F$35</c:f>
              <c:numCache>
                <c:formatCode>#,##0</c:formatCode>
                <c:ptCount val="29"/>
                <c:pt idx="0">
                  <c:v>55462.151424533855</c:v>
                </c:pt>
                <c:pt idx="1">
                  <c:v>55879.74317818151</c:v>
                </c:pt>
                <c:pt idx="2">
                  <c:v>56305.733335573452</c:v>
                </c:pt>
                <c:pt idx="3">
                  <c:v>56518.972165929925</c:v>
                </c:pt>
                <c:pt idx="4">
                  <c:v>56644.447100865633</c:v>
                </c:pt>
                <c:pt idx="5">
                  <c:v>56601.19858110528</c:v>
                </c:pt>
                <c:pt idx="6">
                  <c:v>56502.014209911955</c:v>
                </c:pt>
                <c:pt idx="7">
                  <c:v>56374.675440654173</c:v>
                </c:pt>
                <c:pt idx="8">
                  <c:v>56194.830510635235</c:v>
                </c:pt>
                <c:pt idx="9">
                  <c:v>55635.862743085279</c:v>
                </c:pt>
                <c:pt idx="10">
                  <c:v>54899.827338486728</c:v>
                </c:pt>
                <c:pt idx="11">
                  <c:v>54037.830503304533</c:v>
                </c:pt>
                <c:pt idx="12">
                  <c:v>53198.431973424289</c:v>
                </c:pt>
                <c:pt idx="13">
                  <c:v>52361.90879308591</c:v>
                </c:pt>
                <c:pt idx="14">
                  <c:v>51577.706159338712</c:v>
                </c:pt>
                <c:pt idx="15">
                  <c:v>50815.48361571259</c:v>
                </c:pt>
                <c:pt idx="16">
                  <c:v>50090.473422588315</c:v>
                </c:pt>
                <c:pt idx="17">
                  <c:v>49392.746284371351</c:v>
                </c:pt>
                <c:pt idx="18">
                  <c:v>48745.832483919512</c:v>
                </c:pt>
                <c:pt idx="19">
                  <c:v>47943.803690194996</c:v>
                </c:pt>
                <c:pt idx="20">
                  <c:v>47214.404543032382</c:v>
                </c:pt>
                <c:pt idx="21">
                  <c:v>46547.91038172759</c:v>
                </c:pt>
                <c:pt idx="22">
                  <c:v>45939.781453823176</c:v>
                </c:pt>
                <c:pt idx="23">
                  <c:v>45389.144578784246</c:v>
                </c:pt>
                <c:pt idx="24">
                  <c:v>44867.444009354265</c:v>
                </c:pt>
                <c:pt idx="25">
                  <c:v>44412.340973904429</c:v>
                </c:pt>
                <c:pt idx="26">
                  <c:v>43998.782053642048</c:v>
                </c:pt>
                <c:pt idx="27">
                  <c:v>43620.508925437382</c:v>
                </c:pt>
                <c:pt idx="28">
                  <c:v>43256.014111617958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D5-4B90-AC58-1A59A04260A0}"/>
            </c:ext>
          </c:extLst>
        </c:ser>
        <c:ser>
          <c:idx val="4"/>
          <c:order val="4"/>
          <c:tx>
            <c:strRef>
              <c:f>'WAM1_2023 Kulutus'!$G$6</c:f>
              <c:strCache>
                <c:ptCount val="1"/>
                <c:pt idx="0">
                  <c:v>Moottoripyörät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'WAM1_2023 Kulutus'!$B$7:$B$35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'WAM1_2023 Kulutus'!$G$7:$G$35</c:f>
              <c:numCache>
                <c:formatCode>#,##0</c:formatCode>
                <c:ptCount val="29"/>
                <c:pt idx="0">
                  <c:v>1326.652551648036</c:v>
                </c:pt>
                <c:pt idx="1">
                  <c:v>1286.261910770447</c:v>
                </c:pt>
                <c:pt idx="2">
                  <c:v>1247.936841936744</c:v>
                </c:pt>
                <c:pt idx="3">
                  <c:v>1211.5214014454921</c:v>
                </c:pt>
                <c:pt idx="4">
                  <c:v>1176.474954457997</c:v>
                </c:pt>
                <c:pt idx="5">
                  <c:v>1142.5485085662601</c:v>
                </c:pt>
                <c:pt idx="6">
                  <c:v>1108.5911664174359</c:v>
                </c:pt>
                <c:pt idx="7">
                  <c:v>1074.566170978306</c:v>
                </c:pt>
                <c:pt idx="8">
                  <c:v>1039.5889213745779</c:v>
                </c:pt>
                <c:pt idx="9">
                  <c:v>1003.50378621633</c:v>
                </c:pt>
                <c:pt idx="10">
                  <c:v>966.24633845324422</c:v>
                </c:pt>
                <c:pt idx="11">
                  <c:v>928.11332030512801</c:v>
                </c:pt>
                <c:pt idx="12">
                  <c:v>889.51264645323772</c:v>
                </c:pt>
                <c:pt idx="13">
                  <c:v>850.94674525971152</c:v>
                </c:pt>
                <c:pt idx="14">
                  <c:v>812.88028394815285</c:v>
                </c:pt>
                <c:pt idx="15">
                  <c:v>775.53643442268765</c:v>
                </c:pt>
                <c:pt idx="16">
                  <c:v>739.08585603382744</c:v>
                </c:pt>
                <c:pt idx="17">
                  <c:v>703.53787852309051</c:v>
                </c:pt>
                <c:pt idx="18">
                  <c:v>669.24079259515088</c:v>
                </c:pt>
                <c:pt idx="19">
                  <c:v>636.85313449183241</c:v>
                </c:pt>
                <c:pt idx="20">
                  <c:v>606.65826373093137</c:v>
                </c:pt>
                <c:pt idx="21">
                  <c:v>578.58017921435783</c:v>
                </c:pt>
                <c:pt idx="22">
                  <c:v>552.59461873026271</c:v>
                </c:pt>
                <c:pt idx="23">
                  <c:v>528.59758119910873</c:v>
                </c:pt>
                <c:pt idx="24">
                  <c:v>506.48583800809899</c:v>
                </c:pt>
                <c:pt idx="25">
                  <c:v>486.16069782448261</c:v>
                </c:pt>
                <c:pt idx="26">
                  <c:v>467.42346429980699</c:v>
                </c:pt>
                <c:pt idx="27">
                  <c:v>450.17091484205929</c:v>
                </c:pt>
                <c:pt idx="28">
                  <c:v>434.27406023395815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D5-4B90-AC58-1A59A04260A0}"/>
            </c:ext>
          </c:extLst>
        </c:ser>
        <c:ser>
          <c:idx val="5"/>
          <c:order val="5"/>
          <c:tx>
            <c:strRef>
              <c:f>'WAM1_2023 Kulutus'!$H$6</c:f>
              <c:strCache>
                <c:ptCount val="1"/>
                <c:pt idx="0">
                  <c:v>Mopot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'WAM1_2023 Kulutus'!$B$7:$B$35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'WAM1_2023 Kulutus'!$H$7:$H$35</c:f>
              <c:numCache>
                <c:formatCode>#,##0</c:formatCode>
                <c:ptCount val="29"/>
                <c:pt idx="0">
                  <c:v>161.1143427979942</c:v>
                </c:pt>
                <c:pt idx="1">
                  <c:v>159.13922856477799</c:v>
                </c:pt>
                <c:pt idx="2">
                  <c:v>155.38342727557671</c:v>
                </c:pt>
                <c:pt idx="3">
                  <c:v>150.77235194991587</c:v>
                </c:pt>
                <c:pt idx="4">
                  <c:v>145.11790842664061</c:v>
                </c:pt>
                <c:pt idx="5">
                  <c:v>138.99770288354989</c:v>
                </c:pt>
                <c:pt idx="6">
                  <c:v>132.30773733853289</c:v>
                </c:pt>
                <c:pt idx="7">
                  <c:v>125.4294170880834</c:v>
                </c:pt>
                <c:pt idx="8">
                  <c:v>118.5540536699264</c:v>
                </c:pt>
                <c:pt idx="9">
                  <c:v>111.8167328939881</c:v>
                </c:pt>
                <c:pt idx="10">
                  <c:v>105.35294156290711</c:v>
                </c:pt>
                <c:pt idx="11">
                  <c:v>99.164084076936788</c:v>
                </c:pt>
                <c:pt idx="12">
                  <c:v>93.298003563244137</c:v>
                </c:pt>
                <c:pt idx="13">
                  <c:v>87.743300629726846</c:v>
                </c:pt>
                <c:pt idx="14">
                  <c:v>82.47094859794332</c:v>
                </c:pt>
                <c:pt idx="15">
                  <c:v>77.487583867697808</c:v>
                </c:pt>
                <c:pt idx="16">
                  <c:v>72.80898757816702</c:v>
                </c:pt>
                <c:pt idx="17">
                  <c:v>68.435564407229208</c:v>
                </c:pt>
                <c:pt idx="18">
                  <c:v>64.359146993577269</c:v>
                </c:pt>
                <c:pt idx="19">
                  <c:v>60.560904130892276</c:v>
                </c:pt>
                <c:pt idx="20">
                  <c:v>56.989674130331458</c:v>
                </c:pt>
                <c:pt idx="21">
                  <c:v>53.681178005027725</c:v>
                </c:pt>
                <c:pt idx="22">
                  <c:v>50.651156144248901</c:v>
                </c:pt>
                <c:pt idx="23">
                  <c:v>47.8874352619886</c:v>
                </c:pt>
                <c:pt idx="24">
                  <c:v>45.367573601313481</c:v>
                </c:pt>
                <c:pt idx="25">
                  <c:v>43.077664231121574</c:v>
                </c:pt>
                <c:pt idx="26">
                  <c:v>40.994954982673278</c:v>
                </c:pt>
                <c:pt idx="27">
                  <c:v>39.100360717323142</c:v>
                </c:pt>
                <c:pt idx="28">
                  <c:v>37.392547260813799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0D5-4B90-AC58-1A59A04260A0}"/>
            </c:ext>
          </c:extLst>
        </c:ser>
        <c:ser>
          <c:idx val="6"/>
          <c:order val="6"/>
          <c:tx>
            <c:strRef>
              <c:f>'WAM1_2023 Kulutus'!$I$6</c:f>
              <c:strCache>
                <c:ptCount val="1"/>
                <c:pt idx="0">
                  <c:v>Kevyet nelipyöräiset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numRef>
              <c:f>'WAM1_2023 Kulutus'!$B$7:$B$35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'WAM1_2023 Kulutus'!$I$7:$I$35</c:f>
              <c:numCache>
                <c:formatCode>#,##0</c:formatCode>
                <c:ptCount val="29"/>
                <c:pt idx="0">
                  <c:v>339.50034708453353</c:v>
                </c:pt>
                <c:pt idx="1">
                  <c:v>379.93017151578567</c:v>
                </c:pt>
                <c:pt idx="2">
                  <c:v>418.37483748612971</c:v>
                </c:pt>
                <c:pt idx="3">
                  <c:v>453.32340735654759</c:v>
                </c:pt>
                <c:pt idx="4">
                  <c:v>483.894905538145</c:v>
                </c:pt>
                <c:pt idx="5">
                  <c:v>509.61912384981019</c:v>
                </c:pt>
                <c:pt idx="6">
                  <c:v>530.03840930394551</c:v>
                </c:pt>
                <c:pt idx="7">
                  <c:v>544.85849178975013</c:v>
                </c:pt>
                <c:pt idx="8">
                  <c:v>553.81152400509359</c:v>
                </c:pt>
                <c:pt idx="9">
                  <c:v>559.64959488481054</c:v>
                </c:pt>
                <c:pt idx="10">
                  <c:v>562.53581966162983</c:v>
                </c:pt>
                <c:pt idx="11">
                  <c:v>562.81850321848549</c:v>
                </c:pt>
                <c:pt idx="12">
                  <c:v>560.74102219452925</c:v>
                </c:pt>
                <c:pt idx="13">
                  <c:v>556.69972503049416</c:v>
                </c:pt>
                <c:pt idx="14">
                  <c:v>551.26968150907476</c:v>
                </c:pt>
                <c:pt idx="15">
                  <c:v>544.93759519360447</c:v>
                </c:pt>
                <c:pt idx="16">
                  <c:v>537.96349315013913</c:v>
                </c:pt>
                <c:pt idx="17">
                  <c:v>530.53944235393351</c:v>
                </c:pt>
                <c:pt idx="18">
                  <c:v>522.95102543373321</c:v>
                </c:pt>
                <c:pt idx="19">
                  <c:v>515.49286195805871</c:v>
                </c:pt>
                <c:pt idx="20">
                  <c:v>507.8543291091629</c:v>
                </c:pt>
                <c:pt idx="21">
                  <c:v>499.63106652416872</c:v>
                </c:pt>
                <c:pt idx="22">
                  <c:v>490.86426916592626</c:v>
                </c:pt>
                <c:pt idx="23">
                  <c:v>481.5759865300588</c:v>
                </c:pt>
                <c:pt idx="24">
                  <c:v>470.7568152954766</c:v>
                </c:pt>
                <c:pt idx="25">
                  <c:v>457.38215677528723</c:v>
                </c:pt>
                <c:pt idx="26">
                  <c:v>441.46103584221487</c:v>
                </c:pt>
                <c:pt idx="27">
                  <c:v>422.99564348354761</c:v>
                </c:pt>
                <c:pt idx="28">
                  <c:v>402.74567225064669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0D5-4B90-AC58-1A59A0426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7639279"/>
        <c:axId val="497505919"/>
      </c:areaChart>
      <c:catAx>
        <c:axId val="156763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97505919"/>
        <c:crosses val="autoZero"/>
        <c:auto val="1"/>
        <c:lblAlgn val="ctr"/>
        <c:lblOffset val="100"/>
        <c:noMultiLvlLbl val="0"/>
      </c:catAx>
      <c:valAx>
        <c:axId val="497505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676392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'WAM2_FLT_2023 Khk-päästö'!$B$38</c:f>
          <c:strCache>
            <c:ptCount val="1"/>
            <c:pt idx="0">
              <c:v>Hiilidioksidipäästöt ajoneuvoittain (tonnia CO2, fossiilinen)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'WAM2_FLT_2023 Khk-päästö'!$C$40</c:f>
              <c:strCache>
                <c:ptCount val="1"/>
                <c:pt idx="0">
                  <c:v>Henkilöautot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'WAM2_FLT_2023 Khk-päästö'!$B$41:$B$69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'WAM2_FLT_2023 Khk-päästö'!$C$41:$C$69</c:f>
              <c:numCache>
                <c:formatCode>#,##0</c:formatCode>
                <c:ptCount val="29"/>
                <c:pt idx="0">
                  <c:v>5012336.7061216496</c:v>
                </c:pt>
                <c:pt idx="1">
                  <c:v>4895375.5676176706</c:v>
                </c:pt>
                <c:pt idx="2">
                  <c:v>4281510.3474018695</c:v>
                </c:pt>
                <c:pt idx="3">
                  <c:v>4180510.7443722691</c:v>
                </c:pt>
                <c:pt idx="4">
                  <c:v>4048269.939237067</c:v>
                </c:pt>
                <c:pt idx="5">
                  <c:v>3803413.3604644397</c:v>
                </c:pt>
                <c:pt idx="6">
                  <c:v>3557914.0032553142</c:v>
                </c:pt>
                <c:pt idx="7">
                  <c:v>3319957.7145562912</c:v>
                </c:pt>
                <c:pt idx="8">
                  <c:v>3035947.0437837597</c:v>
                </c:pt>
                <c:pt idx="9">
                  <c:v>2851119.7190048122</c:v>
                </c:pt>
                <c:pt idx="10">
                  <c:v>2661786.6364325038</c:v>
                </c:pt>
                <c:pt idx="11">
                  <c:v>2481393.222576424</c:v>
                </c:pt>
                <c:pt idx="12">
                  <c:v>2301801.0581365572</c:v>
                </c:pt>
                <c:pt idx="13">
                  <c:v>2110126.2361478391</c:v>
                </c:pt>
                <c:pt idx="14">
                  <c:v>1744781.1481842629</c:v>
                </c:pt>
                <c:pt idx="15">
                  <c:v>1414507.1323341359</c:v>
                </c:pt>
                <c:pt idx="16">
                  <c:v>1127050.7055784061</c:v>
                </c:pt>
                <c:pt idx="17">
                  <c:v>877892.78844060947</c:v>
                </c:pt>
                <c:pt idx="18">
                  <c:v>665050.87460688478</c:v>
                </c:pt>
                <c:pt idx="19">
                  <c:v>476993.40972235886</c:v>
                </c:pt>
                <c:pt idx="20">
                  <c:v>321090.26775781449</c:v>
                </c:pt>
                <c:pt idx="21">
                  <c:v>193259.43587022671</c:v>
                </c:pt>
                <c:pt idx="22">
                  <c:v>86948.159801133894</c:v>
                </c:pt>
                <c:pt idx="23">
                  <c:v>706.62514303558874</c:v>
                </c:pt>
                <c:pt idx="24">
                  <c:v>628.753679830397</c:v>
                </c:pt>
                <c:pt idx="25">
                  <c:v>550.59047029383896</c:v>
                </c:pt>
                <c:pt idx="26">
                  <c:v>474.50810349170661</c:v>
                </c:pt>
                <c:pt idx="27">
                  <c:v>401.6365305026124</c:v>
                </c:pt>
                <c:pt idx="28">
                  <c:v>330.3643405883974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84-4AA0-ACCE-48A05D06F6F1}"/>
            </c:ext>
          </c:extLst>
        </c:ser>
        <c:ser>
          <c:idx val="1"/>
          <c:order val="1"/>
          <c:tx>
            <c:strRef>
              <c:f>'WAM2_FLT_2023 Khk-päästö'!$D$40</c:f>
              <c:strCache>
                <c:ptCount val="1"/>
                <c:pt idx="0">
                  <c:v>Pakettiautot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'WAM2_FLT_2023 Khk-päästö'!$B$41:$B$69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'WAM2_FLT_2023 Khk-päästö'!$D$41:$D$69</c:f>
              <c:numCache>
                <c:formatCode>#,##0</c:formatCode>
                <c:ptCount val="29"/>
                <c:pt idx="0">
                  <c:v>919654.95851082972</c:v>
                </c:pt>
                <c:pt idx="1">
                  <c:v>885290.69546737382</c:v>
                </c:pt>
                <c:pt idx="2">
                  <c:v>641445.87260435533</c:v>
                </c:pt>
                <c:pt idx="3">
                  <c:v>610633.07515412115</c:v>
                </c:pt>
                <c:pt idx="4">
                  <c:v>593133.614241292</c:v>
                </c:pt>
                <c:pt idx="5">
                  <c:v>551594.46237181034</c:v>
                </c:pt>
                <c:pt idx="6">
                  <c:v>510957.27736557036</c:v>
                </c:pt>
                <c:pt idx="7">
                  <c:v>471528.210841069</c:v>
                </c:pt>
                <c:pt idx="8">
                  <c:v>422836.72645777708</c:v>
                </c:pt>
                <c:pt idx="9">
                  <c:v>390814.57300602488</c:v>
                </c:pt>
                <c:pt idx="10">
                  <c:v>359478.5775713328</c:v>
                </c:pt>
                <c:pt idx="11">
                  <c:v>328184.49845701008</c:v>
                </c:pt>
                <c:pt idx="12">
                  <c:v>297300.41214691411</c:v>
                </c:pt>
                <c:pt idx="13">
                  <c:v>259044.43761771219</c:v>
                </c:pt>
                <c:pt idx="14">
                  <c:v>214851.9168022123</c:v>
                </c:pt>
                <c:pt idx="15">
                  <c:v>175840.72951619321</c:v>
                </c:pt>
                <c:pt idx="16">
                  <c:v>141188.61330862431</c:v>
                </c:pt>
                <c:pt idx="17">
                  <c:v>110670.1241554414</c:v>
                </c:pt>
                <c:pt idx="18">
                  <c:v>84046.807383606385</c:v>
                </c:pt>
                <c:pt idx="19">
                  <c:v>61247.122154185432</c:v>
                </c:pt>
                <c:pt idx="20">
                  <c:v>41845.28710341057</c:v>
                </c:pt>
                <c:pt idx="21">
                  <c:v>25278.41802024276</c:v>
                </c:pt>
                <c:pt idx="22">
                  <c:v>11389.00126150311</c:v>
                </c:pt>
                <c:pt idx="23">
                  <c:v>493.20133969936501</c:v>
                </c:pt>
                <c:pt idx="24">
                  <c:v>430.62562013080975</c:v>
                </c:pt>
                <c:pt idx="25">
                  <c:v>375.16259152725991</c:v>
                </c:pt>
                <c:pt idx="26">
                  <c:v>325.8540275287848</c:v>
                </c:pt>
                <c:pt idx="27">
                  <c:v>282.8132898668519</c:v>
                </c:pt>
                <c:pt idx="28">
                  <c:v>245.41217876499312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84-4AA0-ACCE-48A05D06F6F1}"/>
            </c:ext>
          </c:extLst>
        </c:ser>
        <c:ser>
          <c:idx val="2"/>
          <c:order val="2"/>
          <c:tx>
            <c:strRef>
              <c:f>'WAM2_FLT_2023 Khk-päästö'!$E$40</c:f>
              <c:strCache>
                <c:ptCount val="1"/>
                <c:pt idx="0">
                  <c:v>Linja-autot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'WAM2_FLT_2023 Khk-päästö'!$B$41:$B$69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'WAM2_FLT_2023 Khk-päästö'!$E$41:$E$69</c:f>
              <c:numCache>
                <c:formatCode>#,##0</c:formatCode>
                <c:ptCount val="29"/>
                <c:pt idx="0">
                  <c:v>396226.85059016332</c:v>
                </c:pt>
                <c:pt idx="1">
                  <c:v>380750.62032970582</c:v>
                </c:pt>
                <c:pt idx="2">
                  <c:v>281475.64865439897</c:v>
                </c:pt>
                <c:pt idx="3">
                  <c:v>274074.34425308229</c:v>
                </c:pt>
                <c:pt idx="4">
                  <c:v>274179.92661697516</c:v>
                </c:pt>
                <c:pt idx="5">
                  <c:v>266834.64764174883</c:v>
                </c:pt>
                <c:pt idx="6">
                  <c:v>259949.40813373832</c:v>
                </c:pt>
                <c:pt idx="7">
                  <c:v>251631.96503738948</c:v>
                </c:pt>
                <c:pt idx="8">
                  <c:v>237846.1244058536</c:v>
                </c:pt>
                <c:pt idx="9">
                  <c:v>223196.8812123703</c:v>
                </c:pt>
                <c:pt idx="10">
                  <c:v>209966.42835832431</c:v>
                </c:pt>
                <c:pt idx="11">
                  <c:v>197856.2523505665</c:v>
                </c:pt>
                <c:pt idx="12">
                  <c:v>186683.41404564169</c:v>
                </c:pt>
                <c:pt idx="13">
                  <c:v>171425.48116758489</c:v>
                </c:pt>
                <c:pt idx="14">
                  <c:v>151123.93273545968</c:v>
                </c:pt>
                <c:pt idx="15">
                  <c:v>131649.1764261653</c:v>
                </c:pt>
                <c:pt idx="16">
                  <c:v>112708.06171451609</c:v>
                </c:pt>
                <c:pt idx="17">
                  <c:v>94365.379843913601</c:v>
                </c:pt>
                <c:pt idx="18">
                  <c:v>76702.348129479913</c:v>
                </c:pt>
                <c:pt idx="19">
                  <c:v>59897.07618926392</c:v>
                </c:pt>
                <c:pt idx="20">
                  <c:v>44066.177268069601</c:v>
                </c:pt>
                <c:pt idx="21">
                  <c:v>29107.630583858921</c:v>
                </c:pt>
                <c:pt idx="22">
                  <c:v>14940.455697906371</c:v>
                </c:pt>
                <c:pt idx="23">
                  <c:v>925.01552463672772</c:v>
                </c:pt>
                <c:pt idx="24">
                  <c:v>868.07483445493324</c:v>
                </c:pt>
                <c:pt idx="25">
                  <c:v>816.13031424822793</c:v>
                </c:pt>
                <c:pt idx="26">
                  <c:v>768.51537528668825</c:v>
                </c:pt>
                <c:pt idx="27">
                  <c:v>725.33986538489773</c:v>
                </c:pt>
                <c:pt idx="28">
                  <c:v>687.55390160650143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84-4AA0-ACCE-48A05D06F6F1}"/>
            </c:ext>
          </c:extLst>
        </c:ser>
        <c:ser>
          <c:idx val="3"/>
          <c:order val="3"/>
          <c:tx>
            <c:strRef>
              <c:f>'WAM2_FLT_2023 Khk-päästö'!$F$40</c:f>
              <c:strCache>
                <c:ptCount val="1"/>
                <c:pt idx="0">
                  <c:v>Kuorma-autot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'WAM2_FLT_2023 Khk-päästö'!$B$41:$B$69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'WAM2_FLT_2023 Khk-päästö'!$F$41:$F$69</c:f>
              <c:numCache>
                <c:formatCode>#,##0</c:formatCode>
                <c:ptCount val="29"/>
                <c:pt idx="0">
                  <c:v>3504300.8630649932</c:v>
                </c:pt>
                <c:pt idx="1">
                  <c:v>3437518.1135315262</c:v>
                </c:pt>
                <c:pt idx="2">
                  <c:v>2556865.2072642674</c:v>
                </c:pt>
                <c:pt idx="3">
                  <c:v>2495094.9992250707</c:v>
                </c:pt>
                <c:pt idx="4">
                  <c:v>2493421.9595797439</c:v>
                </c:pt>
                <c:pt idx="5">
                  <c:v>2422402.4623514218</c:v>
                </c:pt>
                <c:pt idx="6">
                  <c:v>2348731.1585075334</c:v>
                </c:pt>
                <c:pt idx="7">
                  <c:v>2273406.7621296123</c:v>
                </c:pt>
                <c:pt idx="8">
                  <c:v>2143713.0396366711</c:v>
                </c:pt>
                <c:pt idx="9">
                  <c:v>2049059.9241657341</c:v>
                </c:pt>
                <c:pt idx="10">
                  <c:v>1954360.741299689</c:v>
                </c:pt>
                <c:pt idx="11">
                  <c:v>1860184.9582505943</c:v>
                </c:pt>
                <c:pt idx="12">
                  <c:v>1773863.9697174276</c:v>
                </c:pt>
                <c:pt idx="13">
                  <c:v>1645428.6244135057</c:v>
                </c:pt>
                <c:pt idx="14">
                  <c:v>1470211.3257322318</c:v>
                </c:pt>
                <c:pt idx="15">
                  <c:v>1300512.1889156855</c:v>
                </c:pt>
                <c:pt idx="16">
                  <c:v>1134405.0644259516</c:v>
                </c:pt>
                <c:pt idx="17">
                  <c:v>971256.75848056818</c:v>
                </c:pt>
                <c:pt idx="18">
                  <c:v>810449.98254871997</c:v>
                </c:pt>
                <c:pt idx="19">
                  <c:v>650448.82411109435</c:v>
                </c:pt>
                <c:pt idx="20">
                  <c:v>490506.17628362251</c:v>
                </c:pt>
                <c:pt idx="21">
                  <c:v>330527.73499924922</c:v>
                </c:pt>
                <c:pt idx="22">
                  <c:v>170527.06820190296</c:v>
                </c:pt>
                <c:pt idx="23">
                  <c:v>11380.232366274271</c:v>
                </c:pt>
                <c:pt idx="24">
                  <c:v>11101.709501017724</c:v>
                </c:pt>
                <c:pt idx="25">
                  <c:v>10819.572180522693</c:v>
                </c:pt>
                <c:pt idx="26">
                  <c:v>10576.928280631719</c:v>
                </c:pt>
                <c:pt idx="27">
                  <c:v>10368.52354309277</c:v>
                </c:pt>
                <c:pt idx="28">
                  <c:v>10184.513675450298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84-4AA0-ACCE-48A05D06F6F1}"/>
            </c:ext>
          </c:extLst>
        </c:ser>
        <c:ser>
          <c:idx val="4"/>
          <c:order val="4"/>
          <c:tx>
            <c:strRef>
              <c:f>'WAM2_FLT_2023 Khk-päästö'!$G$40</c:f>
              <c:strCache>
                <c:ptCount val="1"/>
                <c:pt idx="0">
                  <c:v>Moottoripyörät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'WAM2_FLT_2023 Khk-päästö'!$B$41:$B$69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'WAM2_FLT_2023 Khk-päästö'!$G$41:$G$69</c:f>
              <c:numCache>
                <c:formatCode>#,##0</c:formatCode>
                <c:ptCount val="29"/>
                <c:pt idx="0">
                  <c:v>87923.02851357375</c:v>
                </c:pt>
                <c:pt idx="1">
                  <c:v>85203.947644084386</c:v>
                </c:pt>
                <c:pt idx="2">
                  <c:v>82651.15725039535</c:v>
                </c:pt>
                <c:pt idx="3">
                  <c:v>80218.331513647398</c:v>
                </c:pt>
                <c:pt idx="4">
                  <c:v>77867.712134977526</c:v>
                </c:pt>
                <c:pt idx="5">
                  <c:v>75579.135557805523</c:v>
                </c:pt>
                <c:pt idx="6">
                  <c:v>73272.227203429313</c:v>
                </c:pt>
                <c:pt idx="7">
                  <c:v>70939.062180225825</c:v>
                </c:pt>
                <c:pt idx="8">
                  <c:v>68514.450753696801</c:v>
                </c:pt>
                <c:pt idx="9">
                  <c:v>65987.465509182977</c:v>
                </c:pt>
                <c:pt idx="10">
                  <c:v>63354.398582079979</c:v>
                </c:pt>
                <c:pt idx="11">
                  <c:v>60638.677778458237</c:v>
                </c:pt>
                <c:pt idx="12">
                  <c:v>57872.036251142112</c:v>
                </c:pt>
                <c:pt idx="13">
                  <c:v>55093.61809821771</c:v>
                </c:pt>
                <c:pt idx="14">
                  <c:v>47105.57320580363</c:v>
                </c:pt>
                <c:pt idx="15">
                  <c:v>39701.908043126314</c:v>
                </c:pt>
                <c:pt idx="16">
                  <c:v>32879.730998410749</c:v>
                </c:pt>
                <c:pt idx="17">
                  <c:v>26623.228193461298</c:v>
                </c:pt>
                <c:pt idx="18">
                  <c:v>20928.878475769619</c:v>
                </c:pt>
                <c:pt idx="19">
                  <c:v>15791.528710226859</c:v>
                </c:pt>
                <c:pt idx="20">
                  <c:v>11177.293404876051</c:v>
                </c:pt>
                <c:pt idx="21">
                  <c:v>7037.8488710498832</c:v>
                </c:pt>
                <c:pt idx="22">
                  <c:v>3327.251617952606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84-4AA0-ACCE-48A05D06F6F1}"/>
            </c:ext>
          </c:extLst>
        </c:ser>
        <c:ser>
          <c:idx val="5"/>
          <c:order val="5"/>
          <c:tx>
            <c:strRef>
              <c:f>'WAM2_FLT_2023 Khk-päästö'!$H$40</c:f>
              <c:strCache>
                <c:ptCount val="1"/>
                <c:pt idx="0">
                  <c:v>Mopot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'WAM2_FLT_2023 Khk-päästö'!$B$41:$B$69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'WAM2_FLT_2023 Khk-päästö'!$H$41:$H$69</c:f>
              <c:numCache>
                <c:formatCode>#,##0</c:formatCode>
                <c:ptCount val="29"/>
                <c:pt idx="0">
                  <c:v>10613.506338775249</c:v>
                </c:pt>
                <c:pt idx="1">
                  <c:v>10446.1045759306</c:v>
                </c:pt>
                <c:pt idx="2">
                  <c:v>10148.24063342724</c:v>
                </c:pt>
                <c:pt idx="3">
                  <c:v>9785.7660699893568</c:v>
                </c:pt>
                <c:pt idx="4">
                  <c:v>9348.8392919417311</c:v>
                </c:pt>
                <c:pt idx="5">
                  <c:v>8875.6870921156897</c:v>
                </c:pt>
                <c:pt idx="6">
                  <c:v>8359.9612175220536</c:v>
                </c:pt>
                <c:pt idx="7">
                  <c:v>7830.5690882669296</c:v>
                </c:pt>
                <c:pt idx="8">
                  <c:v>7302.1823893831543</c:v>
                </c:pt>
                <c:pt idx="9">
                  <c:v>6785.3105100091479</c:v>
                </c:pt>
                <c:pt idx="10">
                  <c:v>6289.4020222027166</c:v>
                </c:pt>
                <c:pt idx="11">
                  <c:v>5814.7731014091933</c:v>
                </c:pt>
                <c:pt idx="12">
                  <c:v>5365.1217583538864</c:v>
                </c:pt>
                <c:pt idx="13">
                  <c:v>4939.526098817425</c:v>
                </c:pt>
                <c:pt idx="14">
                  <c:v>4082.1509716286669</c:v>
                </c:pt>
                <c:pt idx="15">
                  <c:v>3323.4490269756111</c:v>
                </c:pt>
                <c:pt idx="16">
                  <c:v>2657.4232483959549</c:v>
                </c:pt>
                <c:pt idx="17">
                  <c:v>2077.136606672173</c:v>
                </c:pt>
                <c:pt idx="18">
                  <c:v>1575.1352499825671</c:v>
                </c:pt>
                <c:pt idx="19">
                  <c:v>1143.931627564795</c:v>
                </c:pt>
                <c:pt idx="20">
                  <c:v>776.06192455954681</c:v>
                </c:pt>
                <c:pt idx="21">
                  <c:v>466.79847524129138</c:v>
                </c:pt>
                <c:pt idx="22">
                  <c:v>210.24499522777921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84-4AA0-ACCE-48A05D06F6F1}"/>
            </c:ext>
          </c:extLst>
        </c:ser>
        <c:ser>
          <c:idx val="6"/>
          <c:order val="6"/>
          <c:tx>
            <c:strRef>
              <c:f>'WAM2_FLT_2023 Khk-päästö'!$I$40</c:f>
              <c:strCache>
                <c:ptCount val="1"/>
                <c:pt idx="0">
                  <c:v>Kevyet nelipyöräiset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numRef>
              <c:f>'WAM2_FLT_2023 Khk-päästö'!$B$41:$B$69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'WAM2_FLT_2023 Khk-päästö'!$I$41:$I$69</c:f>
              <c:numCache>
                <c:formatCode>#,##0</c:formatCode>
                <c:ptCount val="29"/>
                <c:pt idx="0">
                  <c:v>22414.12023226318</c:v>
                </c:pt>
                <c:pt idx="1">
                  <c:v>25039.18133776699</c:v>
                </c:pt>
                <c:pt idx="2">
                  <c:v>27140.448333138971</c:v>
                </c:pt>
                <c:pt idx="3">
                  <c:v>29447.90112334739</c:v>
                </c:pt>
                <c:pt idx="4">
                  <c:v>31497.346995686439</c:v>
                </c:pt>
                <c:pt idx="5">
                  <c:v>33199.05948779561</c:v>
                </c:pt>
                <c:pt idx="6">
                  <c:v>34552.332769294007</c:v>
                </c:pt>
                <c:pt idx="7">
                  <c:v>35537.019297971456</c:v>
                </c:pt>
                <c:pt idx="8">
                  <c:v>36110.797352065165</c:v>
                </c:pt>
                <c:pt idx="9">
                  <c:v>36497.72701234377</c:v>
                </c:pt>
                <c:pt idx="10">
                  <c:v>36691.252229926278</c:v>
                </c:pt>
                <c:pt idx="11">
                  <c:v>36712.144357495796</c:v>
                </c:pt>
                <c:pt idx="12">
                  <c:v>36576.505884376777</c:v>
                </c:pt>
                <c:pt idx="13">
                  <c:v>36287.763010042705</c:v>
                </c:pt>
                <c:pt idx="14">
                  <c:v>32355.048605719232</c:v>
                </c:pt>
                <c:pt idx="15">
                  <c:v>28439.908272832061</c:v>
                </c:pt>
                <c:pt idx="16">
                  <c:v>24570.752511532428</c:v>
                </c:pt>
                <c:pt idx="17">
                  <c:v>20768.479595806279</c:v>
                </c:pt>
                <c:pt idx="18">
                  <c:v>17054.279707225731</c:v>
                </c:pt>
                <c:pt idx="19">
                  <c:v>13441.616673205419</c:v>
                </c:pt>
                <c:pt idx="20">
                  <c:v>9922.9668618509513</c:v>
                </c:pt>
                <c:pt idx="21">
                  <c:v>6498.4312835136043</c:v>
                </c:pt>
                <c:pt idx="22">
                  <c:v>3184.5242234176972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1.057211794400825E-13</c:v>
                </c:pt>
                <c:pt idx="27">
                  <c:v>1.0500318596872569E-13</c:v>
                </c:pt>
                <c:pt idx="28">
                  <c:v>2.0895844937566591E-13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884-4AA0-ACCE-48A05D06F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9930495"/>
        <c:axId val="1871593247"/>
      </c:areaChart>
      <c:catAx>
        <c:axId val="156993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871593247"/>
        <c:crosses val="autoZero"/>
        <c:auto val="1"/>
        <c:lblAlgn val="ctr"/>
        <c:lblOffset val="100"/>
        <c:noMultiLvlLbl val="0"/>
      </c:catAx>
      <c:valAx>
        <c:axId val="1871593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699304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'WAM2_FLT_2023 Khk-päästö'!$B$72</c:f>
          <c:strCache>
            <c:ptCount val="1"/>
            <c:pt idx="0">
              <c:v>Metaanipäästöt ajoneuvoittain (tonnia CH4, fossiilinen ja bio)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'WAM2_FLT_2023 Khk-päästö'!$C$74</c:f>
              <c:strCache>
                <c:ptCount val="1"/>
                <c:pt idx="0">
                  <c:v>Henkilöautot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'WAM2_FLT_2023 Khk-päästö'!$B$75:$B$103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'WAM2_FLT_2023 Khk-päästö'!$C$75:$C$103</c:f>
              <c:numCache>
                <c:formatCode>#,##0.00</c:formatCode>
                <c:ptCount val="29"/>
                <c:pt idx="0">
                  <c:v>163.55764708815809</c:v>
                </c:pt>
                <c:pt idx="1">
                  <c:v>155.28224415909409</c:v>
                </c:pt>
                <c:pt idx="2">
                  <c:v>144.6879169461933</c:v>
                </c:pt>
                <c:pt idx="3">
                  <c:v>138.25408647114861</c:v>
                </c:pt>
                <c:pt idx="4">
                  <c:v>130.04183626048311</c:v>
                </c:pt>
                <c:pt idx="5">
                  <c:v>120.0085120028306</c:v>
                </c:pt>
                <c:pt idx="6">
                  <c:v>110.7538925328823</c:v>
                </c:pt>
                <c:pt idx="7">
                  <c:v>102.51381778136999</c:v>
                </c:pt>
                <c:pt idx="8">
                  <c:v>93.983303995391509</c:v>
                </c:pt>
                <c:pt idx="9">
                  <c:v>88.578864930542977</c:v>
                </c:pt>
                <c:pt idx="10">
                  <c:v>83.162839139676734</c:v>
                </c:pt>
                <c:pt idx="11">
                  <c:v>78.117228845204068</c:v>
                </c:pt>
                <c:pt idx="12">
                  <c:v>73.108698593917936</c:v>
                </c:pt>
                <c:pt idx="13">
                  <c:v>67.957664825928191</c:v>
                </c:pt>
                <c:pt idx="14">
                  <c:v>62.437538261916124</c:v>
                </c:pt>
                <c:pt idx="15">
                  <c:v>57.011367536031756</c:v>
                </c:pt>
                <c:pt idx="16">
                  <c:v>52.064499431410631</c:v>
                </c:pt>
                <c:pt idx="17">
                  <c:v>47.502195225333956</c:v>
                </c:pt>
                <c:pt idx="18">
                  <c:v>43.430134675972404</c:v>
                </c:pt>
                <c:pt idx="19">
                  <c:v>38.955907561231214</c:v>
                </c:pt>
                <c:pt idx="20">
                  <c:v>34.97512379435441</c:v>
                </c:pt>
                <c:pt idx="21">
                  <c:v>31.58131322503289</c:v>
                </c:pt>
                <c:pt idx="22">
                  <c:v>28.463212762545048</c:v>
                </c:pt>
                <c:pt idx="23">
                  <c:v>25.531441363169652</c:v>
                </c:pt>
                <c:pt idx="24">
                  <c:v>22.907193304171201</c:v>
                </c:pt>
                <c:pt idx="25">
                  <c:v>20.462988527744503</c:v>
                </c:pt>
                <c:pt idx="26">
                  <c:v>18.230599207558999</c:v>
                </c:pt>
                <c:pt idx="27">
                  <c:v>16.17558332912645</c:v>
                </c:pt>
                <c:pt idx="28">
                  <c:v>14.21218821303297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82-4A5C-93C5-A030847EBC48}"/>
            </c:ext>
          </c:extLst>
        </c:ser>
        <c:ser>
          <c:idx val="1"/>
          <c:order val="1"/>
          <c:tx>
            <c:strRef>
              <c:f>'WAM2_FLT_2023 Khk-päästö'!$D$74</c:f>
              <c:strCache>
                <c:ptCount val="1"/>
                <c:pt idx="0">
                  <c:v>Pakettiautot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'WAM2_FLT_2023 Khk-päästö'!$B$75:$B$103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'WAM2_FLT_2023 Khk-päästö'!$D$75:$D$103</c:f>
              <c:numCache>
                <c:formatCode>#,##0.00</c:formatCode>
                <c:ptCount val="29"/>
                <c:pt idx="0">
                  <c:v>3.2958154080678961</c:v>
                </c:pt>
                <c:pt idx="1">
                  <c:v>2.5413341206729632</c:v>
                </c:pt>
                <c:pt idx="2">
                  <c:v>1.94320856233413</c:v>
                </c:pt>
                <c:pt idx="3">
                  <c:v>1.4971509146102542</c:v>
                </c:pt>
                <c:pt idx="4">
                  <c:v>1.1670042733767201</c:v>
                </c:pt>
                <c:pt idx="5">
                  <c:v>0.90291342664740315</c:v>
                </c:pt>
                <c:pt idx="6">
                  <c:v>0.70600258557454487</c:v>
                </c:pt>
                <c:pt idx="7">
                  <c:v>0.55450242152861173</c:v>
                </c:pt>
                <c:pt idx="8">
                  <c:v>0.43680392222174391</c:v>
                </c:pt>
                <c:pt idx="9">
                  <c:v>0.35317449948604679</c:v>
                </c:pt>
                <c:pt idx="10">
                  <c:v>0.28783545188248183</c:v>
                </c:pt>
                <c:pt idx="11">
                  <c:v>0.23630457617307349</c:v>
                </c:pt>
                <c:pt idx="12">
                  <c:v>0.19829570835239871</c:v>
                </c:pt>
                <c:pt idx="13">
                  <c:v>0.16692876937487891</c:v>
                </c:pt>
                <c:pt idx="14">
                  <c:v>0.14171829926828428</c:v>
                </c:pt>
                <c:pt idx="15">
                  <c:v>0.1202621213467203</c:v>
                </c:pt>
                <c:pt idx="16">
                  <c:v>0.10216850288567431</c:v>
                </c:pt>
                <c:pt idx="17">
                  <c:v>8.7266446446897822E-2</c:v>
                </c:pt>
                <c:pt idx="18">
                  <c:v>7.4482652828162479E-2</c:v>
                </c:pt>
                <c:pt idx="19">
                  <c:v>6.374817960254156E-2</c:v>
                </c:pt>
                <c:pt idx="20">
                  <c:v>5.4483982858364255E-2</c:v>
                </c:pt>
                <c:pt idx="21">
                  <c:v>4.6346072718972314E-2</c:v>
                </c:pt>
                <c:pt idx="22">
                  <c:v>3.9507249044492515E-2</c:v>
                </c:pt>
                <c:pt idx="23">
                  <c:v>3.3405616616751788E-2</c:v>
                </c:pt>
                <c:pt idx="24">
                  <c:v>2.8207290231414522E-2</c:v>
                </c:pt>
                <c:pt idx="25">
                  <c:v>2.3508830300066848E-2</c:v>
                </c:pt>
                <c:pt idx="26">
                  <c:v>1.9541969990961749E-2</c:v>
                </c:pt>
                <c:pt idx="27">
                  <c:v>1.605690176878833E-2</c:v>
                </c:pt>
                <c:pt idx="28">
                  <c:v>1.306552584780768E-2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82-4A5C-93C5-A030847EBC48}"/>
            </c:ext>
          </c:extLst>
        </c:ser>
        <c:ser>
          <c:idx val="2"/>
          <c:order val="2"/>
          <c:tx>
            <c:strRef>
              <c:f>'WAM2_FLT_2023 Khk-päästö'!$E$74</c:f>
              <c:strCache>
                <c:ptCount val="1"/>
                <c:pt idx="0">
                  <c:v>Linja-autot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'WAM2_FLT_2023 Khk-päästö'!$B$75:$B$103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'WAM2_FLT_2023 Khk-päästö'!$E$75:$E$103</c:f>
              <c:numCache>
                <c:formatCode>#,##0.00</c:formatCode>
                <c:ptCount val="29"/>
                <c:pt idx="0">
                  <c:v>6.6670005345263164</c:v>
                </c:pt>
                <c:pt idx="1">
                  <c:v>7.0543591830728127</c:v>
                </c:pt>
                <c:pt idx="2">
                  <c:v>8.0570410317657402</c:v>
                </c:pt>
                <c:pt idx="3">
                  <c:v>9.7385521540900442</c:v>
                </c:pt>
                <c:pt idx="4">
                  <c:v>11.86191543701643</c:v>
                </c:pt>
                <c:pt idx="5">
                  <c:v>14.41297573980118</c:v>
                </c:pt>
                <c:pt idx="6">
                  <c:v>17.470738784796989</c:v>
                </c:pt>
                <c:pt idx="7">
                  <c:v>20.918599158631423</c:v>
                </c:pt>
                <c:pt idx="8">
                  <c:v>24.855526137635849</c:v>
                </c:pt>
                <c:pt idx="9">
                  <c:v>28.31931556428648</c:v>
                </c:pt>
                <c:pt idx="10">
                  <c:v>31.774294929497231</c:v>
                </c:pt>
                <c:pt idx="11">
                  <c:v>35.132432260110107</c:v>
                </c:pt>
                <c:pt idx="12">
                  <c:v>38.590648783039079</c:v>
                </c:pt>
                <c:pt idx="13">
                  <c:v>42.133991481503593</c:v>
                </c:pt>
                <c:pt idx="14">
                  <c:v>45.757120023750858</c:v>
                </c:pt>
                <c:pt idx="15">
                  <c:v>49.448831680357394</c:v>
                </c:pt>
                <c:pt idx="16">
                  <c:v>52.948482760450787</c:v>
                </c:pt>
                <c:pt idx="17">
                  <c:v>56.475974222897406</c:v>
                </c:pt>
                <c:pt idx="18">
                  <c:v>60.10314187385827</c:v>
                </c:pt>
                <c:pt idx="19">
                  <c:v>63.792321594011128</c:v>
                </c:pt>
                <c:pt idx="20">
                  <c:v>67.384207593619237</c:v>
                </c:pt>
                <c:pt idx="21">
                  <c:v>70.850688797750436</c:v>
                </c:pt>
                <c:pt idx="22">
                  <c:v>74.255153079160735</c:v>
                </c:pt>
                <c:pt idx="23">
                  <c:v>77.765205342024601</c:v>
                </c:pt>
                <c:pt idx="24">
                  <c:v>81.010962944562749</c:v>
                </c:pt>
                <c:pt idx="25">
                  <c:v>83.934524295055581</c:v>
                </c:pt>
                <c:pt idx="26">
                  <c:v>86.726649310121147</c:v>
                </c:pt>
                <c:pt idx="27">
                  <c:v>89.278265879982257</c:v>
                </c:pt>
                <c:pt idx="28">
                  <c:v>91.456450969343493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82-4A5C-93C5-A030847EBC48}"/>
            </c:ext>
          </c:extLst>
        </c:ser>
        <c:ser>
          <c:idx val="3"/>
          <c:order val="3"/>
          <c:tx>
            <c:strRef>
              <c:f>'WAM2_FLT_2023 Khk-päästö'!$F$74</c:f>
              <c:strCache>
                <c:ptCount val="1"/>
                <c:pt idx="0">
                  <c:v>Kuorma-autot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'WAM2_FLT_2023 Khk-päästö'!$B$75:$B$103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'WAM2_FLT_2023 Khk-päästö'!$F$75:$F$103</c:f>
              <c:numCache>
                <c:formatCode>#,##0.00</c:formatCode>
                <c:ptCount val="29"/>
                <c:pt idx="0">
                  <c:v>43.483933286815734</c:v>
                </c:pt>
                <c:pt idx="1">
                  <c:v>49.032372918023697</c:v>
                </c:pt>
                <c:pt idx="2">
                  <c:v>58.971578365598901</c:v>
                </c:pt>
                <c:pt idx="3">
                  <c:v>75.277898791182508</c:v>
                </c:pt>
                <c:pt idx="4">
                  <c:v>97.897550841097782</c:v>
                </c:pt>
                <c:pt idx="5">
                  <c:v>128.1470839977361</c:v>
                </c:pt>
                <c:pt idx="6">
                  <c:v>163.62107943185345</c:v>
                </c:pt>
                <c:pt idx="7">
                  <c:v>202.90323269890118</c:v>
                </c:pt>
                <c:pt idx="8">
                  <c:v>244.18419452445789</c:v>
                </c:pt>
                <c:pt idx="9">
                  <c:v>281.92092748901081</c:v>
                </c:pt>
                <c:pt idx="10">
                  <c:v>321.8809535586829</c:v>
                </c:pt>
                <c:pt idx="11">
                  <c:v>361.33553891709852</c:v>
                </c:pt>
                <c:pt idx="12">
                  <c:v>400.6520786467504</c:v>
                </c:pt>
                <c:pt idx="13">
                  <c:v>438.62211257365016</c:v>
                </c:pt>
                <c:pt idx="14">
                  <c:v>471.97499447892523</c:v>
                </c:pt>
                <c:pt idx="15">
                  <c:v>509.39335947642695</c:v>
                </c:pt>
                <c:pt idx="16">
                  <c:v>546.43242952740502</c:v>
                </c:pt>
                <c:pt idx="17">
                  <c:v>582.75545752034975</c:v>
                </c:pt>
                <c:pt idx="18">
                  <c:v>618.44037006042845</c:v>
                </c:pt>
                <c:pt idx="19">
                  <c:v>644.21247715254879</c:v>
                </c:pt>
                <c:pt idx="20">
                  <c:v>675.60428623153541</c:v>
                </c:pt>
                <c:pt idx="21">
                  <c:v>706.00555155403015</c:v>
                </c:pt>
                <c:pt idx="22">
                  <c:v>735.56636203887604</c:v>
                </c:pt>
                <c:pt idx="23">
                  <c:v>764.33146585992142</c:v>
                </c:pt>
                <c:pt idx="24">
                  <c:v>783.0284872428017</c:v>
                </c:pt>
                <c:pt idx="25">
                  <c:v>806.52814280815983</c:v>
                </c:pt>
                <c:pt idx="26">
                  <c:v>827.58813445034605</c:v>
                </c:pt>
                <c:pt idx="27">
                  <c:v>846.25787999392458</c:v>
                </c:pt>
                <c:pt idx="28">
                  <c:v>862.86149197428233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82-4A5C-93C5-A030847EBC48}"/>
            </c:ext>
          </c:extLst>
        </c:ser>
        <c:ser>
          <c:idx val="4"/>
          <c:order val="4"/>
          <c:tx>
            <c:strRef>
              <c:f>'WAM2_FLT_2023 Khk-päästö'!$G$74</c:f>
              <c:strCache>
                <c:ptCount val="1"/>
                <c:pt idx="0">
                  <c:v>Moottoripyörät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'WAM2_FLT_2023 Khk-päästö'!$B$75:$B$103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'WAM2_FLT_2023 Khk-päästö'!$G$75:$G$103</c:f>
              <c:numCache>
                <c:formatCode>#,##0.00</c:formatCode>
                <c:ptCount val="29"/>
                <c:pt idx="0">
                  <c:v>66.575463305448736</c:v>
                </c:pt>
                <c:pt idx="1">
                  <c:v>61.274400735018602</c:v>
                </c:pt>
                <c:pt idx="2">
                  <c:v>56.428348643159651</c:v>
                </c:pt>
                <c:pt idx="3">
                  <c:v>52.021971636677335</c:v>
                </c:pt>
                <c:pt idx="4">
                  <c:v>48.021614652080679</c:v>
                </c:pt>
                <c:pt idx="5">
                  <c:v>44.39737625980397</c:v>
                </c:pt>
                <c:pt idx="6">
                  <c:v>41.09377786177992</c:v>
                </c:pt>
                <c:pt idx="7">
                  <c:v>38.089138236905185</c:v>
                </c:pt>
                <c:pt idx="8">
                  <c:v>35.331114841731136</c:v>
                </c:pt>
                <c:pt idx="9">
                  <c:v>32.798298209625678</c:v>
                </c:pt>
                <c:pt idx="10">
                  <c:v>30.45769858904562</c:v>
                </c:pt>
                <c:pt idx="11">
                  <c:v>28.293689911069549</c:v>
                </c:pt>
                <c:pt idx="12">
                  <c:v>26.293961181636529</c:v>
                </c:pt>
                <c:pt idx="13">
                  <c:v>24.447601113908362</c:v>
                </c:pt>
                <c:pt idx="14">
                  <c:v>22.74893091889486</c:v>
                </c:pt>
                <c:pt idx="15">
                  <c:v>21.187802736584239</c:v>
                </c:pt>
                <c:pt idx="16">
                  <c:v>19.75685669223094</c:v>
                </c:pt>
                <c:pt idx="17">
                  <c:v>18.445493501739687</c:v>
                </c:pt>
                <c:pt idx="18">
                  <c:v>17.24304772565538</c:v>
                </c:pt>
                <c:pt idx="19">
                  <c:v>16.153914887514031</c:v>
                </c:pt>
                <c:pt idx="20">
                  <c:v>15.174275805189891</c:v>
                </c:pt>
                <c:pt idx="21">
                  <c:v>14.29397750698784</c:v>
                </c:pt>
                <c:pt idx="22">
                  <c:v>13.499323933471549</c:v>
                </c:pt>
                <c:pt idx="23">
                  <c:v>12.78308291173164</c:v>
                </c:pt>
                <c:pt idx="24">
                  <c:v>12.138878245102969</c:v>
                </c:pt>
                <c:pt idx="25">
                  <c:v>11.54352717287917</c:v>
                </c:pt>
                <c:pt idx="26">
                  <c:v>10.99208633161558</c:v>
                </c:pt>
                <c:pt idx="27">
                  <c:v>10.48176494854313</c:v>
                </c:pt>
                <c:pt idx="28">
                  <c:v>10.009249992267661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82-4A5C-93C5-A030847EBC48}"/>
            </c:ext>
          </c:extLst>
        </c:ser>
        <c:ser>
          <c:idx val="5"/>
          <c:order val="5"/>
          <c:tx>
            <c:strRef>
              <c:f>'WAM2_FLT_2023 Khk-päästö'!$H$74</c:f>
              <c:strCache>
                <c:ptCount val="1"/>
                <c:pt idx="0">
                  <c:v>Mopot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'WAM2_FLT_2023 Khk-päästö'!$B$75:$B$103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'WAM2_FLT_2023 Khk-päästö'!$H$75:$H$103</c:f>
              <c:numCache>
                <c:formatCode>#,##0.00</c:formatCode>
                <c:ptCount val="29"/>
                <c:pt idx="0">
                  <c:v>5.4979202059362509</c:v>
                </c:pt>
                <c:pt idx="1">
                  <c:v>5.26173333132349</c:v>
                </c:pt>
                <c:pt idx="2">
                  <c:v>4.9867082589685898</c:v>
                </c:pt>
                <c:pt idx="3">
                  <c:v>4.7125184219902811</c:v>
                </c:pt>
                <c:pt idx="4">
                  <c:v>4.4314335381916674</c:v>
                </c:pt>
                <c:pt idx="5">
                  <c:v>4.1578884782367496</c:v>
                </c:pt>
                <c:pt idx="6">
                  <c:v>3.871732990489023</c:v>
                </c:pt>
                <c:pt idx="7">
                  <c:v>3.592105573086652</c:v>
                </c:pt>
                <c:pt idx="8">
                  <c:v>3.3231557043008704</c:v>
                </c:pt>
                <c:pt idx="9">
                  <c:v>3.0640103377163306</c:v>
                </c:pt>
                <c:pt idx="10">
                  <c:v>2.818703030709345</c:v>
                </c:pt>
                <c:pt idx="11">
                  <c:v>2.586671897624103</c:v>
                </c:pt>
                <c:pt idx="12">
                  <c:v>2.369843132463898</c:v>
                </c:pt>
                <c:pt idx="13">
                  <c:v>2.1657012947143288</c:v>
                </c:pt>
                <c:pt idx="14">
                  <c:v>1.9724731842165759</c:v>
                </c:pt>
                <c:pt idx="15">
                  <c:v>1.7889233806623461</c:v>
                </c:pt>
                <c:pt idx="16">
                  <c:v>1.6123457033085049</c:v>
                </c:pt>
                <c:pt idx="17">
                  <c:v>1.447283380659963</c:v>
                </c:pt>
                <c:pt idx="18">
                  <c:v>1.2896022505401301</c:v>
                </c:pt>
                <c:pt idx="19">
                  <c:v>1.1608347294685191</c:v>
                </c:pt>
                <c:pt idx="20">
                  <c:v>1.041698476945768</c:v>
                </c:pt>
                <c:pt idx="21">
                  <c:v>0.93239364066697727</c:v>
                </c:pt>
                <c:pt idx="22">
                  <c:v>0.83248753855065061</c:v>
                </c:pt>
                <c:pt idx="23">
                  <c:v>0.74396066164653096</c:v>
                </c:pt>
                <c:pt idx="24">
                  <c:v>0.66392994987556264</c:v>
                </c:pt>
                <c:pt idx="25">
                  <c:v>0.59178089100254239</c:v>
                </c:pt>
                <c:pt idx="26">
                  <c:v>0.52666040116300783</c:v>
                </c:pt>
                <c:pt idx="27">
                  <c:v>0.46781138317360049</c:v>
                </c:pt>
                <c:pt idx="28">
                  <c:v>0.41505474454211472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E82-4A5C-93C5-A030847EBC48}"/>
            </c:ext>
          </c:extLst>
        </c:ser>
        <c:ser>
          <c:idx val="6"/>
          <c:order val="6"/>
          <c:tx>
            <c:strRef>
              <c:f>'WAM2_FLT_2023 Khk-päästö'!$I$74</c:f>
              <c:strCache>
                <c:ptCount val="1"/>
                <c:pt idx="0">
                  <c:v>Kevyet nelipyöräiset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numRef>
              <c:f>'WAM2_FLT_2023 Khk-päästö'!$B$75:$B$103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'WAM2_FLT_2023 Khk-päästö'!$I$75:$I$103</c:f>
              <c:numCache>
                <c:formatCode>#,##0.00</c:formatCode>
                <c:ptCount val="29"/>
                <c:pt idx="0">
                  <c:v>9.8093274003588302</c:v>
                </c:pt>
                <c:pt idx="1">
                  <c:v>10.776952072825011</c:v>
                </c:pt>
                <c:pt idx="2">
                  <c:v>11.728571219089931</c:v>
                </c:pt>
                <c:pt idx="3">
                  <c:v>12.598745474348471</c:v>
                </c:pt>
                <c:pt idx="4">
                  <c:v>13.360595904760711</c:v>
                </c:pt>
                <c:pt idx="5">
                  <c:v>14.000851144225511</c:v>
                </c:pt>
                <c:pt idx="6">
                  <c:v>14.50632869887813</c:v>
                </c:pt>
                <c:pt idx="7">
                  <c:v>14.86735215844883</c:v>
                </c:pt>
                <c:pt idx="8">
                  <c:v>15.075281864650371</c:v>
                </c:pt>
                <c:pt idx="9">
                  <c:v>15.20455241954714</c:v>
                </c:pt>
                <c:pt idx="10">
                  <c:v>15.259676120176922</c:v>
                </c:pt>
                <c:pt idx="11">
                  <c:v>15.24916262729479</c:v>
                </c:pt>
                <c:pt idx="12">
                  <c:v>15.178474839648809</c:v>
                </c:pt>
                <c:pt idx="13">
                  <c:v>15.05703270270215</c:v>
                </c:pt>
                <c:pt idx="14">
                  <c:v>14.899724609504441</c:v>
                </c:pt>
                <c:pt idx="15">
                  <c:v>14.719264046926568</c:v>
                </c:pt>
                <c:pt idx="16">
                  <c:v>14.521420346889981</c:v>
                </c:pt>
                <c:pt idx="17">
                  <c:v>14.309440806703551</c:v>
                </c:pt>
                <c:pt idx="18">
                  <c:v>14.091177088571129</c:v>
                </c:pt>
                <c:pt idx="19">
                  <c:v>13.87429287813452</c:v>
                </c:pt>
                <c:pt idx="20">
                  <c:v>13.648234766085469</c:v>
                </c:pt>
                <c:pt idx="21">
                  <c:v>13.39974697549057</c:v>
                </c:pt>
                <c:pt idx="22">
                  <c:v>13.13010141543557</c:v>
                </c:pt>
                <c:pt idx="23">
                  <c:v>12.83985532557549</c:v>
                </c:pt>
                <c:pt idx="24">
                  <c:v>12.49809072332242</c:v>
                </c:pt>
                <c:pt idx="25">
                  <c:v>12.073383738210831</c:v>
                </c:pt>
                <c:pt idx="26">
                  <c:v>11.5661484529342</c:v>
                </c:pt>
                <c:pt idx="27">
                  <c:v>10.9767980720677</c:v>
                </c:pt>
                <c:pt idx="28">
                  <c:v>10.329080602540509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E82-4A5C-93C5-A030847EB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8786207"/>
        <c:axId val="1871594207"/>
      </c:areaChart>
      <c:catAx>
        <c:axId val="209878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871594207"/>
        <c:crosses val="autoZero"/>
        <c:auto val="1"/>
        <c:lblAlgn val="ctr"/>
        <c:lblOffset val="100"/>
        <c:noMultiLvlLbl val="0"/>
      </c:catAx>
      <c:valAx>
        <c:axId val="1871594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09878620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'WAM2_FLT_2023 Khk-päästö'!$B$106</c:f>
          <c:strCache>
            <c:ptCount val="1"/>
            <c:pt idx="0">
              <c:v>Typpioksiduulipäästöt (tonnia N2O, fossiilinen ja bio)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'WAM2_FLT_2023 Khk-päästö'!$C$108</c:f>
              <c:strCache>
                <c:ptCount val="1"/>
                <c:pt idx="0">
                  <c:v>Henkilöautot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'WAM2_FLT_2023 Khk-päästö'!$B$109:$B$137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'WAM2_FLT_2023 Khk-päästö'!$C$109:$C$137</c:f>
              <c:numCache>
                <c:formatCode>#,##0.00</c:formatCode>
                <c:ptCount val="29"/>
                <c:pt idx="0">
                  <c:v>111.6362048942878</c:v>
                </c:pt>
                <c:pt idx="1">
                  <c:v>108.16064147017779</c:v>
                </c:pt>
                <c:pt idx="2">
                  <c:v>102.2402824179006</c:v>
                </c:pt>
                <c:pt idx="3">
                  <c:v>98.288023758302188</c:v>
                </c:pt>
                <c:pt idx="4">
                  <c:v>93.612673820796104</c:v>
                </c:pt>
                <c:pt idx="5">
                  <c:v>86.661697464965641</c:v>
                </c:pt>
                <c:pt idx="6">
                  <c:v>79.868415344234407</c:v>
                </c:pt>
                <c:pt idx="7">
                  <c:v>73.467553976538014</c:v>
                </c:pt>
                <c:pt idx="8">
                  <c:v>66.849359881034459</c:v>
                </c:pt>
                <c:pt idx="9">
                  <c:v>61.676873267510913</c:v>
                </c:pt>
                <c:pt idx="10">
                  <c:v>56.810658048754149</c:v>
                </c:pt>
                <c:pt idx="11">
                  <c:v>52.342056598760713</c:v>
                </c:pt>
                <c:pt idx="12">
                  <c:v>47.908167043764017</c:v>
                </c:pt>
                <c:pt idx="13">
                  <c:v>43.656094880215228</c:v>
                </c:pt>
                <c:pt idx="14">
                  <c:v>39.482729663579583</c:v>
                </c:pt>
                <c:pt idx="15">
                  <c:v>35.386486674476558</c:v>
                </c:pt>
                <c:pt idx="16">
                  <c:v>31.625196714499772</c:v>
                </c:pt>
                <c:pt idx="17">
                  <c:v>28.14727593278003</c:v>
                </c:pt>
                <c:pt idx="18">
                  <c:v>24.99871060112083</c:v>
                </c:pt>
                <c:pt idx="19">
                  <c:v>22.31078333226737</c:v>
                </c:pt>
                <c:pt idx="20">
                  <c:v>19.919926285774878</c:v>
                </c:pt>
                <c:pt idx="21">
                  <c:v>17.884593637527292</c:v>
                </c:pt>
                <c:pt idx="22">
                  <c:v>15.961827442340391</c:v>
                </c:pt>
                <c:pt idx="23">
                  <c:v>14.14583600321175</c:v>
                </c:pt>
                <c:pt idx="24">
                  <c:v>12.47166884721949</c:v>
                </c:pt>
                <c:pt idx="25">
                  <c:v>10.880499395096599</c:v>
                </c:pt>
                <c:pt idx="26">
                  <c:v>9.393872328026216</c:v>
                </c:pt>
                <c:pt idx="27">
                  <c:v>8.0111383997583765</c:v>
                </c:pt>
                <c:pt idx="28">
                  <c:v>6.6942690751550922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90-41E0-B279-E0101E9E3082}"/>
            </c:ext>
          </c:extLst>
        </c:ser>
        <c:ser>
          <c:idx val="1"/>
          <c:order val="1"/>
          <c:tx>
            <c:strRef>
              <c:f>'WAM2_FLT_2023 Khk-päästö'!$D$108</c:f>
              <c:strCache>
                <c:ptCount val="1"/>
                <c:pt idx="0">
                  <c:v>Pakettiautot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'WAM2_FLT_2023 Khk-päästö'!$B$109:$B$137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'WAM2_FLT_2023 Khk-päästö'!$D$109:$D$137</c:f>
              <c:numCache>
                <c:formatCode>#,##0.00</c:formatCode>
                <c:ptCount val="29"/>
                <c:pt idx="0">
                  <c:v>32.230013454489679</c:v>
                </c:pt>
                <c:pt idx="1">
                  <c:v>32.417040775400899</c:v>
                </c:pt>
                <c:pt idx="2">
                  <c:v>32.298659000288708</c:v>
                </c:pt>
                <c:pt idx="3">
                  <c:v>31.977093548391498</c:v>
                </c:pt>
                <c:pt idx="4">
                  <c:v>31.388137516067449</c:v>
                </c:pt>
                <c:pt idx="5">
                  <c:v>30.135085585538981</c:v>
                </c:pt>
                <c:pt idx="6">
                  <c:v>28.762105771771711</c:v>
                </c:pt>
                <c:pt idx="7">
                  <c:v>27.303638615295487</c:v>
                </c:pt>
                <c:pt idx="8">
                  <c:v>25.770672441092231</c:v>
                </c:pt>
                <c:pt idx="9">
                  <c:v>24.54538246086663</c:v>
                </c:pt>
                <c:pt idx="10">
                  <c:v>23.175527518515871</c:v>
                </c:pt>
                <c:pt idx="11">
                  <c:v>21.667088325017417</c:v>
                </c:pt>
                <c:pt idx="12">
                  <c:v>20.032332534204592</c:v>
                </c:pt>
                <c:pt idx="13">
                  <c:v>18.277958069205969</c:v>
                </c:pt>
                <c:pt idx="14">
                  <c:v>16.531687657923971</c:v>
                </c:pt>
                <c:pt idx="15">
                  <c:v>14.88727307107497</c:v>
                </c:pt>
                <c:pt idx="16">
                  <c:v>13.348594319324299</c:v>
                </c:pt>
                <c:pt idx="17">
                  <c:v>11.91674053992506</c:v>
                </c:pt>
                <c:pt idx="18">
                  <c:v>10.59565333008759</c:v>
                </c:pt>
                <c:pt idx="19">
                  <c:v>9.4082700611306951</c:v>
                </c:pt>
                <c:pt idx="20">
                  <c:v>8.3409494066400125</c:v>
                </c:pt>
                <c:pt idx="21">
                  <c:v>7.3674903922082207</c:v>
                </c:pt>
                <c:pt idx="22">
                  <c:v>6.484567337571149</c:v>
                </c:pt>
                <c:pt idx="23">
                  <c:v>5.6920007454217894</c:v>
                </c:pt>
                <c:pt idx="24">
                  <c:v>4.9843825985388959</c:v>
                </c:pt>
                <c:pt idx="25">
                  <c:v>4.3578581965187029</c:v>
                </c:pt>
                <c:pt idx="26">
                  <c:v>3.8065878036056722</c:v>
                </c:pt>
                <c:pt idx="27">
                  <c:v>3.3243156685315451</c:v>
                </c:pt>
                <c:pt idx="28">
                  <c:v>2.9049026600173398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90-41E0-B279-E0101E9E3082}"/>
            </c:ext>
          </c:extLst>
        </c:ser>
        <c:ser>
          <c:idx val="2"/>
          <c:order val="2"/>
          <c:tx>
            <c:strRef>
              <c:f>'WAM2_FLT_2023 Khk-päästö'!$E$108</c:f>
              <c:strCache>
                <c:ptCount val="1"/>
                <c:pt idx="0">
                  <c:v>Linja-autot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'WAM2_FLT_2023 Khk-päästö'!$B$109:$B$137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'WAM2_FLT_2023 Khk-päästö'!$E$109:$E$137</c:f>
              <c:numCache>
                <c:formatCode>#,##0.00</c:formatCode>
                <c:ptCount val="29"/>
                <c:pt idx="0">
                  <c:v>15.70832936456979</c:v>
                </c:pt>
                <c:pt idx="1">
                  <c:v>15.977885094035701</c:v>
                </c:pt>
                <c:pt idx="2">
                  <c:v>16.56193893024912</c:v>
                </c:pt>
                <c:pt idx="3">
                  <c:v>17.01503235191441</c:v>
                </c:pt>
                <c:pt idx="4">
                  <c:v>17.421746389382072</c:v>
                </c:pt>
                <c:pt idx="5">
                  <c:v>17.728588671030749</c:v>
                </c:pt>
                <c:pt idx="6">
                  <c:v>18.024131327163612</c:v>
                </c:pt>
                <c:pt idx="7">
                  <c:v>18.182939990660991</c:v>
                </c:pt>
                <c:pt idx="8">
                  <c:v>18.34555761085365</c:v>
                </c:pt>
                <c:pt idx="9">
                  <c:v>17.99696286477938</c:v>
                </c:pt>
                <c:pt idx="10">
                  <c:v>17.644136437311811</c:v>
                </c:pt>
                <c:pt idx="11">
                  <c:v>17.300711321438747</c:v>
                </c:pt>
                <c:pt idx="12">
                  <c:v>16.956397266062009</c:v>
                </c:pt>
                <c:pt idx="13">
                  <c:v>16.634695098538248</c:v>
                </c:pt>
                <c:pt idx="14">
                  <c:v>16.300861812703239</c:v>
                </c:pt>
                <c:pt idx="15">
                  <c:v>15.936869725500049</c:v>
                </c:pt>
                <c:pt idx="16">
                  <c:v>15.537509370202489</c:v>
                </c:pt>
                <c:pt idx="17">
                  <c:v>15.116751089605119</c:v>
                </c:pt>
                <c:pt idx="18">
                  <c:v>14.687584002848361</c:v>
                </c:pt>
                <c:pt idx="19">
                  <c:v>14.26520677769151</c:v>
                </c:pt>
                <c:pt idx="20">
                  <c:v>13.862001344612681</c:v>
                </c:pt>
                <c:pt idx="21">
                  <c:v>13.50018585546365</c:v>
                </c:pt>
                <c:pt idx="22">
                  <c:v>13.169958671623728</c:v>
                </c:pt>
                <c:pt idx="23">
                  <c:v>12.84829925380393</c:v>
                </c:pt>
                <c:pt idx="24">
                  <c:v>12.5344218923297</c:v>
                </c:pt>
                <c:pt idx="25">
                  <c:v>12.24046256757809</c:v>
                </c:pt>
                <c:pt idx="26">
                  <c:v>11.972501243001179</c:v>
                </c:pt>
                <c:pt idx="27">
                  <c:v>11.72678485942482</c:v>
                </c:pt>
                <c:pt idx="28">
                  <c:v>11.50569033608045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90-41E0-B279-E0101E9E3082}"/>
            </c:ext>
          </c:extLst>
        </c:ser>
        <c:ser>
          <c:idx val="3"/>
          <c:order val="3"/>
          <c:tx>
            <c:strRef>
              <c:f>'WAM2_FLT_2023 Khk-päästö'!$F$108</c:f>
              <c:strCache>
                <c:ptCount val="1"/>
                <c:pt idx="0">
                  <c:v>Kuorma-autot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'WAM2_FLT_2023 Khk-päästö'!$B$109:$B$137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'WAM2_FLT_2023 Khk-päästö'!$F$109:$F$137</c:f>
              <c:numCache>
                <c:formatCode>#,##0.00</c:formatCode>
                <c:ptCount val="29"/>
                <c:pt idx="0">
                  <c:v>127.57859405710555</c:v>
                </c:pt>
                <c:pt idx="1">
                  <c:v>132.68129701432198</c:v>
                </c:pt>
                <c:pt idx="2">
                  <c:v>137.66396945672855</c:v>
                </c:pt>
                <c:pt idx="3">
                  <c:v>141.77025735032717</c:v>
                </c:pt>
                <c:pt idx="4">
                  <c:v>145.33975826853603</c:v>
                </c:pt>
                <c:pt idx="5">
                  <c:v>148.19454305013775</c:v>
                </c:pt>
                <c:pt idx="6">
                  <c:v>150.59971712644895</c:v>
                </c:pt>
                <c:pt idx="7">
                  <c:v>152.56078220967512</c:v>
                </c:pt>
                <c:pt idx="8">
                  <c:v>154.07208448022936</c:v>
                </c:pt>
                <c:pt idx="9">
                  <c:v>154.29747060493042</c:v>
                </c:pt>
                <c:pt idx="10">
                  <c:v>153.84353794212277</c:v>
                </c:pt>
                <c:pt idx="11">
                  <c:v>152.86560668216688</c:v>
                </c:pt>
                <c:pt idx="12">
                  <c:v>151.83129815004162</c:v>
                </c:pt>
                <c:pt idx="13">
                  <c:v>150.73767724815053</c:v>
                </c:pt>
                <c:pt idx="14">
                  <c:v>149.70609647619847</c:v>
                </c:pt>
                <c:pt idx="15">
                  <c:v>148.72939385919506</c:v>
                </c:pt>
                <c:pt idx="16">
                  <c:v>147.79792965252747</c:v>
                </c:pt>
                <c:pt idx="17">
                  <c:v>146.893584737905</c:v>
                </c:pt>
                <c:pt idx="18">
                  <c:v>146.0837593619469</c:v>
                </c:pt>
                <c:pt idx="19">
                  <c:v>144.71860464370562</c:v>
                </c:pt>
                <c:pt idx="20">
                  <c:v>143.47650297690447</c:v>
                </c:pt>
                <c:pt idx="21">
                  <c:v>142.31777171996271</c:v>
                </c:pt>
                <c:pt idx="22">
                  <c:v>141.23897874992556</c:v>
                </c:pt>
                <c:pt idx="23">
                  <c:v>140.23803227586086</c:v>
                </c:pt>
                <c:pt idx="24">
                  <c:v>139.27631810729795</c:v>
                </c:pt>
                <c:pt idx="25">
                  <c:v>138.45237101371907</c:v>
                </c:pt>
                <c:pt idx="26">
                  <c:v>137.75376615772942</c:v>
                </c:pt>
                <c:pt idx="27">
                  <c:v>137.15464986946964</c:v>
                </c:pt>
                <c:pt idx="28">
                  <c:v>136.59999439847337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90-41E0-B279-E0101E9E3082}"/>
            </c:ext>
          </c:extLst>
        </c:ser>
        <c:ser>
          <c:idx val="4"/>
          <c:order val="4"/>
          <c:tx>
            <c:strRef>
              <c:f>'WAM2_FLT_2023 Khk-päästö'!$G$108</c:f>
              <c:strCache>
                <c:ptCount val="1"/>
                <c:pt idx="0">
                  <c:v>Moottoripyörät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'WAM2_FLT_2023 Khk-päästö'!$B$109:$B$137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'WAM2_FLT_2023 Khk-päästö'!$G$109:$G$137</c:f>
              <c:numCache>
                <c:formatCode>#,##0.00</c:formatCode>
                <c:ptCount val="29"/>
                <c:pt idx="0">
                  <c:v>1.6820951144657339</c:v>
                </c:pt>
                <c:pt idx="1">
                  <c:v>1.636099416911271</c:v>
                </c:pt>
                <c:pt idx="2">
                  <c:v>1.5919075152514182</c:v>
                </c:pt>
                <c:pt idx="3">
                  <c:v>1.5493579294304201</c:v>
                </c:pt>
                <c:pt idx="4">
                  <c:v>1.50775124148734</c:v>
                </c:pt>
                <c:pt idx="5">
                  <c:v>1.466755501447818</c:v>
                </c:pt>
                <c:pt idx="6">
                  <c:v>1.424843602011306</c:v>
                </c:pt>
                <c:pt idx="7">
                  <c:v>1.3819013234630431</c:v>
                </c:pt>
                <c:pt idx="8">
                  <c:v>1.336699466618873</c:v>
                </c:pt>
                <c:pt idx="9">
                  <c:v>1.28906055786007</c:v>
                </c:pt>
                <c:pt idx="10">
                  <c:v>1.2389735912252882</c:v>
                </c:pt>
                <c:pt idx="11">
                  <c:v>1.186948104092808</c:v>
                </c:pt>
                <c:pt idx="12">
                  <c:v>1.1336498971008351</c:v>
                </c:pt>
                <c:pt idx="13">
                  <c:v>1.079897881349478</c:v>
                </c:pt>
                <c:pt idx="14">
                  <c:v>1.0264353601159391</c:v>
                </c:pt>
                <c:pt idx="15">
                  <c:v>0.9736354577108417</c:v>
                </c:pt>
                <c:pt idx="16">
                  <c:v>0.92178860873003798</c:v>
                </c:pt>
                <c:pt idx="17">
                  <c:v>0.87094097028836459</c:v>
                </c:pt>
                <c:pt idx="18">
                  <c:v>0.82169267112976307</c:v>
                </c:pt>
                <c:pt idx="19">
                  <c:v>0.77505350681908081</c:v>
                </c:pt>
                <c:pt idx="20">
                  <c:v>0.73147544187586833</c:v>
                </c:pt>
                <c:pt idx="21">
                  <c:v>0.69086808511134601</c:v>
                </c:pt>
                <c:pt idx="22">
                  <c:v>0.65323828457673172</c:v>
                </c:pt>
                <c:pt idx="23">
                  <c:v>0.61844126454559323</c:v>
                </c:pt>
                <c:pt idx="24">
                  <c:v>0.58633692401364945</c:v>
                </c:pt>
                <c:pt idx="25">
                  <c:v>0.5567798069526354</c:v>
                </c:pt>
                <c:pt idx="26">
                  <c:v>0.52949763965855923</c:v>
                </c:pt>
                <c:pt idx="27">
                  <c:v>0.50434337086074499</c:v>
                </c:pt>
                <c:pt idx="28">
                  <c:v>0.48112777368929149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90-41E0-B279-E0101E9E3082}"/>
            </c:ext>
          </c:extLst>
        </c:ser>
        <c:ser>
          <c:idx val="5"/>
          <c:order val="5"/>
          <c:tx>
            <c:strRef>
              <c:f>'WAM2_FLT_2023 Khk-päästö'!$H$108</c:f>
              <c:strCache>
                <c:ptCount val="1"/>
                <c:pt idx="0">
                  <c:v>Mopot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'WAM2_FLT_2023 Khk-päästö'!$B$109:$B$137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'WAM2_FLT_2023 Khk-päästö'!$H$109:$H$137</c:f>
              <c:numCache>
                <c:formatCode>#,##0.00</c:formatCode>
                <c:ptCount val="29"/>
                <c:pt idx="0">
                  <c:v>0.17596016041580731</c:v>
                </c:pt>
                <c:pt idx="1">
                  <c:v>0.17339682617673002</c:v>
                </c:pt>
                <c:pt idx="2">
                  <c:v>0.16856699596973812</c:v>
                </c:pt>
                <c:pt idx="3">
                  <c:v>0.16263118192993989</c:v>
                </c:pt>
                <c:pt idx="4">
                  <c:v>0.15543044807202688</c:v>
                </c:pt>
                <c:pt idx="5">
                  <c:v>0.14760356137937541</c:v>
                </c:pt>
                <c:pt idx="6">
                  <c:v>0.13906474616818681</c:v>
                </c:pt>
                <c:pt idx="7">
                  <c:v>0.1302861995419464</c:v>
                </c:pt>
                <c:pt idx="8">
                  <c:v>0.1215152629851666</c:v>
                </c:pt>
                <c:pt idx="9">
                  <c:v>0.1129335728544768</c:v>
                </c:pt>
                <c:pt idx="10">
                  <c:v>0.10469745543161491</c:v>
                </c:pt>
                <c:pt idx="11">
                  <c:v>9.6812746908097505E-2</c:v>
                </c:pt>
                <c:pt idx="12">
                  <c:v>8.9340174412889564E-2</c:v>
                </c:pt>
                <c:pt idx="13">
                  <c:v>8.2267092425028596E-2</c:v>
                </c:pt>
                <c:pt idx="14">
                  <c:v>7.5557147515580236E-2</c:v>
                </c:pt>
                <c:pt idx="15">
                  <c:v>6.9221832874168276E-2</c:v>
                </c:pt>
                <c:pt idx="16">
                  <c:v>6.3282141221310512E-2</c:v>
                </c:pt>
                <c:pt idx="17">
                  <c:v>5.7734323375126302E-2</c:v>
                </c:pt>
                <c:pt idx="18">
                  <c:v>5.2570706486154251E-2</c:v>
                </c:pt>
                <c:pt idx="19">
                  <c:v>4.7731773553251894E-2</c:v>
                </c:pt>
                <c:pt idx="20">
                  <c:v>4.3182700299040477E-2</c:v>
                </c:pt>
                <c:pt idx="21">
                  <c:v>3.8967157546290002E-2</c:v>
                </c:pt>
                <c:pt idx="22">
                  <c:v>3.5106572496226285E-2</c:v>
                </c:pt>
                <c:pt idx="23">
                  <c:v>3.158430674163596E-2</c:v>
                </c:pt>
                <c:pt idx="24">
                  <c:v>2.8371613930182279E-2</c:v>
                </c:pt>
                <c:pt idx="25">
                  <c:v>2.5451698387617201E-2</c:v>
                </c:pt>
                <c:pt idx="26">
                  <c:v>2.279665255069397E-2</c:v>
                </c:pt>
                <c:pt idx="27">
                  <c:v>2.038032578028573E-2</c:v>
                </c:pt>
                <c:pt idx="28">
                  <c:v>1.820128724700066E-2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E90-41E0-B279-E0101E9E3082}"/>
            </c:ext>
          </c:extLst>
        </c:ser>
        <c:ser>
          <c:idx val="6"/>
          <c:order val="6"/>
          <c:tx>
            <c:strRef>
              <c:f>'WAM2_FLT_2023 Khk-päästö'!$I$108</c:f>
              <c:strCache>
                <c:ptCount val="1"/>
                <c:pt idx="0">
                  <c:v>Kevyet nelipyöräiset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numRef>
              <c:f>'WAM2_FLT_2023 Khk-päästö'!$B$109:$B$137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'WAM2_FLT_2023 Khk-päästö'!$I$109:$I$137</c:f>
              <c:numCache>
                <c:formatCode>#,##0.00</c:formatCode>
                <c:ptCount val="29"/>
                <c:pt idx="0">
                  <c:v>0.45420565326226858</c:v>
                </c:pt>
                <c:pt idx="1">
                  <c:v>0.5000154690941937</c:v>
                </c:pt>
                <c:pt idx="2">
                  <c:v>0.54085699430266709</c:v>
                </c:pt>
                <c:pt idx="3">
                  <c:v>0.57799654661797339</c:v>
                </c:pt>
                <c:pt idx="4">
                  <c:v>0.61031061522402974</c:v>
                </c:pt>
                <c:pt idx="5">
                  <c:v>0.6371805707397955</c:v>
                </c:pt>
                <c:pt idx="6">
                  <c:v>0.65799804645495197</c:v>
                </c:pt>
                <c:pt idx="7">
                  <c:v>0.67248341654909893</c:v>
                </c:pt>
                <c:pt idx="8">
                  <c:v>0.68035153903747503</c:v>
                </c:pt>
                <c:pt idx="9">
                  <c:v>0.68479333649299634</c:v>
                </c:pt>
                <c:pt idx="10">
                  <c:v>0.68582537773963226</c:v>
                </c:pt>
                <c:pt idx="11">
                  <c:v>0.68391265920210687</c:v>
                </c:pt>
                <c:pt idx="12">
                  <c:v>0.67933213711064888</c:v>
                </c:pt>
                <c:pt idx="13">
                  <c:v>0.6725470162668834</c:v>
                </c:pt>
                <c:pt idx="14">
                  <c:v>0.66423876124945258</c:v>
                </c:pt>
                <c:pt idx="15">
                  <c:v>0.6549609378995479</c:v>
                </c:pt>
                <c:pt idx="16">
                  <c:v>0.64498980341283385</c:v>
                </c:pt>
                <c:pt idx="17">
                  <c:v>0.63458379258169129</c:v>
                </c:pt>
                <c:pt idx="18">
                  <c:v>0.62403764651644766</c:v>
                </c:pt>
                <c:pt idx="19">
                  <c:v>0.61369549465066187</c:v>
                </c:pt>
                <c:pt idx="20">
                  <c:v>0.60316952630737908</c:v>
                </c:pt>
                <c:pt idx="21">
                  <c:v>0.59195619809494371</c:v>
                </c:pt>
                <c:pt idx="22">
                  <c:v>0.58009517744383532</c:v>
                </c:pt>
                <c:pt idx="23">
                  <c:v>0.56761725093320159</c:v>
                </c:pt>
                <c:pt idx="24">
                  <c:v>0.55323145889468606</c:v>
                </c:pt>
                <c:pt idx="25">
                  <c:v>0.53566734680592842</c:v>
                </c:pt>
                <c:pt idx="26">
                  <c:v>0.51493318420293932</c:v>
                </c:pt>
                <c:pt idx="27">
                  <c:v>0.4910252937617321</c:v>
                </c:pt>
                <c:pt idx="28">
                  <c:v>0.46487218758106874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E90-41E0-B279-E0101E9E3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7684959"/>
        <c:axId val="1990020927"/>
      </c:areaChart>
      <c:catAx>
        <c:axId val="156768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0020927"/>
        <c:crosses val="autoZero"/>
        <c:auto val="1"/>
        <c:lblAlgn val="ctr"/>
        <c:lblOffset val="100"/>
        <c:noMultiLvlLbl val="0"/>
      </c:catAx>
      <c:valAx>
        <c:axId val="1990020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676849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'WAM1_2023 Kulutus'!$B$73</c:f>
          <c:strCache>
            <c:ptCount val="1"/>
            <c:pt idx="0">
              <c:v>Polttoainekomponenttien energiankulutus (TJ) (vain tieliikenne)</c:v>
            </c:pt>
          </c:strCache>
        </c:strRef>
      </c:tx>
      <c:layout>
        <c:manualLayout>
          <c:xMode val="edge"/>
          <c:yMode val="edge"/>
          <c:x val="0.16405435773216964"/>
          <c:y val="2.60000618171836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'WAM1_2023 Kulutus'!$C$75</c:f>
              <c:strCache>
                <c:ptCount val="1"/>
                <c:pt idx="0">
                  <c:v>Fossiilinen bensiini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'WAM1_2023 Kulutus'!$B$76:$B$104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'WAM1_2023 Kulutus'!$C$76:$C$104</c:f>
              <c:numCache>
                <c:formatCode>#,##0</c:formatCode>
                <c:ptCount val="29"/>
                <c:pt idx="0">
                  <c:v>47823.9</c:v>
                </c:pt>
                <c:pt idx="1">
                  <c:v>47397.93</c:v>
                </c:pt>
                <c:pt idx="2">
                  <c:v>45859.93</c:v>
                </c:pt>
                <c:pt idx="3">
                  <c:v>45372.89</c:v>
                </c:pt>
                <c:pt idx="4">
                  <c:v>44058.68</c:v>
                </c:pt>
                <c:pt idx="5">
                  <c:v>41879.56</c:v>
                </c:pt>
                <c:pt idx="6">
                  <c:v>39614.22</c:v>
                </c:pt>
                <c:pt idx="7">
                  <c:v>37347.17</c:v>
                </c:pt>
                <c:pt idx="8">
                  <c:v>34663.32</c:v>
                </c:pt>
                <c:pt idx="9">
                  <c:v>32940.79</c:v>
                </c:pt>
                <c:pt idx="10">
                  <c:v>31047.09</c:v>
                </c:pt>
                <c:pt idx="11">
                  <c:v>29191.7</c:v>
                </c:pt>
                <c:pt idx="12">
                  <c:v>27321.61</c:v>
                </c:pt>
                <c:pt idx="13">
                  <c:v>25398.69</c:v>
                </c:pt>
                <c:pt idx="14">
                  <c:v>21015.82</c:v>
                </c:pt>
                <c:pt idx="15">
                  <c:v>17062.7</c:v>
                </c:pt>
                <c:pt idx="16">
                  <c:v>13628.11</c:v>
                </c:pt>
                <c:pt idx="17">
                  <c:v>10651.46</c:v>
                </c:pt>
                <c:pt idx="18">
                  <c:v>8106.37</c:v>
                </c:pt>
                <c:pt idx="19">
                  <c:v>5812.82</c:v>
                </c:pt>
                <c:pt idx="20">
                  <c:v>3912.88</c:v>
                </c:pt>
                <c:pt idx="21">
                  <c:v>2355.62</c:v>
                </c:pt>
                <c:pt idx="22">
                  <c:v>1062.55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2A-4A3B-952F-214FCD264A14}"/>
            </c:ext>
          </c:extLst>
        </c:ser>
        <c:ser>
          <c:idx val="1"/>
          <c:order val="1"/>
          <c:tx>
            <c:strRef>
              <c:f>'WAM1_2023 Kulutus'!$D$75</c:f>
              <c:strCache>
                <c:ptCount val="1"/>
                <c:pt idx="0">
                  <c:v>Fossiilinen diesel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'WAM1_2023 Kulutus'!$B$76:$B$104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'WAM1_2023 Kulutus'!$D$76:$D$104</c:f>
              <c:numCache>
                <c:formatCode>#,##0</c:formatCode>
                <c:ptCount val="29"/>
                <c:pt idx="0">
                  <c:v>88814.62</c:v>
                </c:pt>
                <c:pt idx="1">
                  <c:v>85913.05</c:v>
                </c:pt>
                <c:pt idx="2">
                  <c:v>62175.39</c:v>
                </c:pt>
                <c:pt idx="3">
                  <c:v>59782.12</c:v>
                </c:pt>
                <c:pt idx="4">
                  <c:v>58905.61</c:v>
                </c:pt>
                <c:pt idx="5">
                  <c:v>55998.18</c:v>
                </c:pt>
                <c:pt idx="6">
                  <c:v>53167.360000000001</c:v>
                </c:pt>
                <c:pt idx="7">
                  <c:v>50443.74</c:v>
                </c:pt>
                <c:pt idx="8">
                  <c:v>46571.21</c:v>
                </c:pt>
                <c:pt idx="9">
                  <c:v>43800.71</c:v>
                </c:pt>
                <c:pt idx="10">
                  <c:v>41109.19</c:v>
                </c:pt>
                <c:pt idx="11">
                  <c:v>38476.49</c:v>
                </c:pt>
                <c:pt idx="12">
                  <c:v>35944.43</c:v>
                </c:pt>
                <c:pt idx="13">
                  <c:v>32536.57</c:v>
                </c:pt>
                <c:pt idx="14">
                  <c:v>28291.3</c:v>
                </c:pt>
                <c:pt idx="15">
                  <c:v>24276.51</c:v>
                </c:pt>
                <c:pt idx="16">
                  <c:v>20493.830000000002</c:v>
                </c:pt>
                <c:pt idx="17">
                  <c:v>16938.53</c:v>
                </c:pt>
                <c:pt idx="18">
                  <c:v>13608.16</c:v>
                </c:pt>
                <c:pt idx="19">
                  <c:v>10518.8</c:v>
                </c:pt>
                <c:pt idx="20">
                  <c:v>7623.01</c:v>
                </c:pt>
                <c:pt idx="21">
                  <c:v>4904.8100000000004</c:v>
                </c:pt>
                <c:pt idx="22">
                  <c:v>2347.7600000000002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2A-4A3B-952F-214FCD264A14}"/>
            </c:ext>
          </c:extLst>
        </c:ser>
        <c:ser>
          <c:idx val="2"/>
          <c:order val="2"/>
          <c:tx>
            <c:strRef>
              <c:f>'WAM1_2023 Kulutus'!$E$75</c:f>
              <c:strCache>
                <c:ptCount val="1"/>
                <c:pt idx="0">
                  <c:v>Fossiilinen metaani / maakaasu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'WAM1_2023 Kulutus'!$B$76:$B$104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'WAM1_2023 Kulutus'!$E$76:$E$104</c:f>
              <c:numCache>
                <c:formatCode>#,##0</c:formatCode>
                <c:ptCount val="29"/>
                <c:pt idx="0">
                  <c:v>11.3</c:v>
                </c:pt>
                <c:pt idx="1">
                  <c:v>14.06</c:v>
                </c:pt>
                <c:pt idx="2">
                  <c:v>17.11</c:v>
                </c:pt>
                <c:pt idx="3">
                  <c:v>19.850000000000001</c:v>
                </c:pt>
                <c:pt idx="4">
                  <c:v>22.17</c:v>
                </c:pt>
                <c:pt idx="5">
                  <c:v>24.52</c:v>
                </c:pt>
                <c:pt idx="6">
                  <c:v>26.87</c:v>
                </c:pt>
                <c:pt idx="7">
                  <c:v>29.22</c:v>
                </c:pt>
                <c:pt idx="8">
                  <c:v>31.4</c:v>
                </c:pt>
                <c:pt idx="9">
                  <c:v>33.299999999999997</c:v>
                </c:pt>
                <c:pt idx="10">
                  <c:v>35.47</c:v>
                </c:pt>
                <c:pt idx="11">
                  <c:v>37.64</c:v>
                </c:pt>
                <c:pt idx="12">
                  <c:v>39.93</c:v>
                </c:pt>
                <c:pt idx="13">
                  <c:v>42.3</c:v>
                </c:pt>
                <c:pt idx="14">
                  <c:v>44.37</c:v>
                </c:pt>
                <c:pt idx="15">
                  <c:v>46.69</c:v>
                </c:pt>
                <c:pt idx="16">
                  <c:v>49.01</c:v>
                </c:pt>
                <c:pt idx="17">
                  <c:v>51.3</c:v>
                </c:pt>
                <c:pt idx="18">
                  <c:v>53.59</c:v>
                </c:pt>
                <c:pt idx="19">
                  <c:v>55.16</c:v>
                </c:pt>
                <c:pt idx="20">
                  <c:v>57.28</c:v>
                </c:pt>
                <c:pt idx="21">
                  <c:v>59.35</c:v>
                </c:pt>
                <c:pt idx="22">
                  <c:v>61.43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2A-4A3B-952F-214FCD264A14}"/>
            </c:ext>
          </c:extLst>
        </c:ser>
        <c:ser>
          <c:idx val="3"/>
          <c:order val="3"/>
          <c:tx>
            <c:strRef>
              <c:f>'WAM1_2023 Kulutus'!$F$75</c:f>
              <c:strCache>
                <c:ptCount val="1"/>
                <c:pt idx="0">
                  <c:v>Etanoli / bensiinin biokomponentti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'WAM1_2023 Kulutus'!$B$76:$B$104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'WAM1_2023 Kulutus'!$F$76:$F$104</c:f>
              <c:numCache>
                <c:formatCode>#,##0</c:formatCode>
                <c:ptCount val="29"/>
                <c:pt idx="0">
                  <c:v>4046.47</c:v>
                </c:pt>
                <c:pt idx="1">
                  <c:v>4073.69</c:v>
                </c:pt>
                <c:pt idx="2">
                  <c:v>3983.28</c:v>
                </c:pt>
                <c:pt idx="3">
                  <c:v>3980.77</c:v>
                </c:pt>
                <c:pt idx="4">
                  <c:v>3903.81</c:v>
                </c:pt>
                <c:pt idx="5">
                  <c:v>3752.88</c:v>
                </c:pt>
                <c:pt idx="6">
                  <c:v>3591.15</c:v>
                </c:pt>
                <c:pt idx="7">
                  <c:v>3423.99</c:v>
                </c:pt>
                <c:pt idx="8">
                  <c:v>3212.93</c:v>
                </c:pt>
                <c:pt idx="9">
                  <c:v>3032.95</c:v>
                </c:pt>
                <c:pt idx="10">
                  <c:v>2839.25</c:v>
                </c:pt>
                <c:pt idx="11">
                  <c:v>2651.96</c:v>
                </c:pt>
                <c:pt idx="12">
                  <c:v>2465.66</c:v>
                </c:pt>
                <c:pt idx="13">
                  <c:v>2277.5500000000002</c:v>
                </c:pt>
                <c:pt idx="14">
                  <c:v>4416.6000000000004</c:v>
                </c:pt>
                <c:pt idx="15">
                  <c:v>6155.17</c:v>
                </c:pt>
                <c:pt idx="16">
                  <c:v>7554.68</c:v>
                </c:pt>
                <c:pt idx="17">
                  <c:v>8654.24</c:v>
                </c:pt>
                <c:pt idx="18">
                  <c:v>9516.17</c:v>
                </c:pt>
                <c:pt idx="19">
                  <c:v>9975.73</c:v>
                </c:pt>
                <c:pt idx="20">
                  <c:v>10251.68</c:v>
                </c:pt>
                <c:pt idx="21">
                  <c:v>10430.299999999999</c:v>
                </c:pt>
                <c:pt idx="22">
                  <c:v>10467.780000000001</c:v>
                </c:pt>
                <c:pt idx="23">
                  <c:v>10360.77</c:v>
                </c:pt>
                <c:pt idx="24">
                  <c:v>9320.0300000000007</c:v>
                </c:pt>
                <c:pt idx="25">
                  <c:v>8355.99</c:v>
                </c:pt>
                <c:pt idx="26">
                  <c:v>7477.54</c:v>
                </c:pt>
                <c:pt idx="27">
                  <c:v>6670.12</c:v>
                </c:pt>
                <c:pt idx="28">
                  <c:v>5900.96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2A-4A3B-952F-214FCD264A14}"/>
            </c:ext>
          </c:extLst>
        </c:ser>
        <c:ser>
          <c:idx val="4"/>
          <c:order val="4"/>
          <c:tx>
            <c:strRef>
              <c:f>'WAM1_2023 Kulutus'!$G$75</c:f>
              <c:strCache>
                <c:ptCount val="1"/>
                <c:pt idx="0">
                  <c:v>Biodiesel / uusiutuva diesel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'WAM1_2023 Kulutus'!$B$76:$B$104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'WAM1_2023 Kulutus'!$G$76:$G$104</c:f>
              <c:numCache>
                <c:formatCode>#,##0</c:formatCode>
                <c:ptCount val="29"/>
                <c:pt idx="0">
                  <c:v>13723.53</c:v>
                </c:pt>
                <c:pt idx="1">
                  <c:v>15676.87</c:v>
                </c:pt>
                <c:pt idx="2">
                  <c:v>37651.33</c:v>
                </c:pt>
                <c:pt idx="3">
                  <c:v>38388.92</c:v>
                </c:pt>
                <c:pt idx="4">
                  <c:v>37330.03</c:v>
                </c:pt>
                <c:pt idx="5">
                  <c:v>37210.1</c:v>
                </c:pt>
                <c:pt idx="6">
                  <c:v>36948.86</c:v>
                </c:pt>
                <c:pt idx="7">
                  <c:v>36584.21</c:v>
                </c:pt>
                <c:pt idx="8">
                  <c:v>37275.74</c:v>
                </c:pt>
                <c:pt idx="9">
                  <c:v>36811.980000000003</c:v>
                </c:pt>
                <c:pt idx="10">
                  <c:v>36132.199999999997</c:v>
                </c:pt>
                <c:pt idx="11">
                  <c:v>35336.959999999999</c:v>
                </c:pt>
                <c:pt idx="12">
                  <c:v>34406.46</c:v>
                </c:pt>
                <c:pt idx="13">
                  <c:v>34385.89</c:v>
                </c:pt>
                <c:pt idx="14">
                  <c:v>35317.440000000002</c:v>
                </c:pt>
                <c:pt idx="15">
                  <c:v>36039.660000000003</c:v>
                </c:pt>
                <c:pt idx="16">
                  <c:v>36668.86</c:v>
                </c:pt>
                <c:pt idx="17">
                  <c:v>37206.35</c:v>
                </c:pt>
                <c:pt idx="18">
                  <c:v>37686.839999999997</c:v>
                </c:pt>
                <c:pt idx="19">
                  <c:v>38085.82</c:v>
                </c:pt>
                <c:pt idx="20">
                  <c:v>38458.69</c:v>
                </c:pt>
                <c:pt idx="21">
                  <c:v>38879.82</c:v>
                </c:pt>
                <c:pt idx="22">
                  <c:v>39288.129999999997</c:v>
                </c:pt>
                <c:pt idx="23">
                  <c:v>39633.61</c:v>
                </c:pt>
                <c:pt idx="24">
                  <c:v>37819.19</c:v>
                </c:pt>
                <c:pt idx="25">
                  <c:v>36079.760000000002</c:v>
                </c:pt>
                <c:pt idx="26">
                  <c:v>34456.79</c:v>
                </c:pt>
                <c:pt idx="27">
                  <c:v>32938.82</c:v>
                </c:pt>
                <c:pt idx="28">
                  <c:v>31494.67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2A-4A3B-952F-214FCD264A14}"/>
            </c:ext>
          </c:extLst>
        </c:ser>
        <c:ser>
          <c:idx val="5"/>
          <c:order val="5"/>
          <c:tx>
            <c:strRef>
              <c:f>'WAM1_2023 Kulutus'!$H$75</c:f>
              <c:strCache>
                <c:ptCount val="1"/>
                <c:pt idx="0">
                  <c:v>Biometaani / biokaasu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'WAM1_2023 Kulutus'!$B$76:$B$104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'WAM1_2023 Kulutus'!$H$76:$H$104</c:f>
              <c:numCache>
                <c:formatCode>#,##0</c:formatCode>
                <c:ptCount val="29"/>
                <c:pt idx="0">
                  <c:v>1118.28</c:v>
                </c:pt>
                <c:pt idx="1">
                  <c:v>1391.55</c:v>
                </c:pt>
                <c:pt idx="2">
                  <c:v>1694.02</c:v>
                </c:pt>
                <c:pt idx="3">
                  <c:v>1965.1</c:v>
                </c:pt>
                <c:pt idx="4">
                  <c:v>2195.3200000000002</c:v>
                </c:pt>
                <c:pt idx="5">
                  <c:v>2427.4699999999998</c:v>
                </c:pt>
                <c:pt idx="6">
                  <c:v>2659.94</c:v>
                </c:pt>
                <c:pt idx="7">
                  <c:v>2892.66</c:v>
                </c:pt>
                <c:pt idx="8">
                  <c:v>3109.01</c:v>
                </c:pt>
                <c:pt idx="9">
                  <c:v>3296.95</c:v>
                </c:pt>
                <c:pt idx="10">
                  <c:v>3511.78</c:v>
                </c:pt>
                <c:pt idx="11">
                  <c:v>3726.08</c:v>
                </c:pt>
                <c:pt idx="12">
                  <c:v>3952.69</c:v>
                </c:pt>
                <c:pt idx="13">
                  <c:v>4188.1000000000004</c:v>
                </c:pt>
                <c:pt idx="14">
                  <c:v>4392.6099999999997</c:v>
                </c:pt>
                <c:pt idx="15">
                  <c:v>4622.5200000000004</c:v>
                </c:pt>
                <c:pt idx="16">
                  <c:v>4852.16</c:v>
                </c:pt>
                <c:pt idx="17">
                  <c:v>5078.3599999999997</c:v>
                </c:pt>
                <c:pt idx="18">
                  <c:v>5305.76</c:v>
                </c:pt>
                <c:pt idx="19">
                  <c:v>5461.07</c:v>
                </c:pt>
                <c:pt idx="20">
                  <c:v>5670.6</c:v>
                </c:pt>
                <c:pt idx="21">
                  <c:v>5875.51</c:v>
                </c:pt>
                <c:pt idx="22">
                  <c:v>6082.06</c:v>
                </c:pt>
                <c:pt idx="23">
                  <c:v>6358.07</c:v>
                </c:pt>
                <c:pt idx="24">
                  <c:v>6506.34</c:v>
                </c:pt>
                <c:pt idx="25">
                  <c:v>6722.28</c:v>
                </c:pt>
                <c:pt idx="26">
                  <c:v>6937.55</c:v>
                </c:pt>
                <c:pt idx="27">
                  <c:v>7155.33</c:v>
                </c:pt>
                <c:pt idx="28">
                  <c:v>7372.23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E2A-4A3B-952F-214FCD264A14}"/>
            </c:ext>
          </c:extLst>
        </c:ser>
        <c:ser>
          <c:idx val="6"/>
          <c:order val="6"/>
          <c:tx>
            <c:strRef>
              <c:f>'WAM1_2023 Kulutus'!$I$75</c:f>
              <c:strCache>
                <c:ptCount val="1"/>
                <c:pt idx="0">
                  <c:v>Sähkö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numRef>
              <c:f>'WAM1_2023 Kulutus'!$B$76:$B$104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'WAM1_2023 Kulutus'!$I$76:$I$104</c:f>
              <c:numCache>
                <c:formatCode>#,##0</c:formatCode>
                <c:ptCount val="29"/>
                <c:pt idx="0">
                  <c:v>1593.48</c:v>
                </c:pt>
                <c:pt idx="1">
                  <c:v>2457.23</c:v>
                </c:pt>
                <c:pt idx="2">
                  <c:v>3391.34</c:v>
                </c:pt>
                <c:pt idx="3">
                  <c:v>4229.74</c:v>
                </c:pt>
                <c:pt idx="4">
                  <c:v>5727.28</c:v>
                </c:pt>
                <c:pt idx="5">
                  <c:v>7427.41</c:v>
                </c:pt>
                <c:pt idx="6">
                  <c:v>8974.98</c:v>
                </c:pt>
                <c:pt idx="7">
                  <c:v>10597.73</c:v>
                </c:pt>
                <c:pt idx="8">
                  <c:v>12335.24</c:v>
                </c:pt>
                <c:pt idx="9">
                  <c:v>14718.16</c:v>
                </c:pt>
                <c:pt idx="10">
                  <c:v>17049.89</c:v>
                </c:pt>
                <c:pt idx="11">
                  <c:v>19321.62</c:v>
                </c:pt>
                <c:pt idx="12">
                  <c:v>21491.87</c:v>
                </c:pt>
                <c:pt idx="13">
                  <c:v>23622.12</c:v>
                </c:pt>
                <c:pt idx="14">
                  <c:v>26144.68</c:v>
                </c:pt>
                <c:pt idx="15">
                  <c:v>28404.06</c:v>
                </c:pt>
                <c:pt idx="16">
                  <c:v>30432.76</c:v>
                </c:pt>
                <c:pt idx="17">
                  <c:v>32253.06</c:v>
                </c:pt>
                <c:pt idx="18">
                  <c:v>33894.89</c:v>
                </c:pt>
                <c:pt idx="19">
                  <c:v>35807.269999999997</c:v>
                </c:pt>
                <c:pt idx="20">
                  <c:v>37512.69</c:v>
                </c:pt>
                <c:pt idx="21">
                  <c:v>39098.9</c:v>
                </c:pt>
                <c:pt idx="22">
                  <c:v>40510.58</c:v>
                </c:pt>
                <c:pt idx="23">
                  <c:v>41732.75</c:v>
                </c:pt>
                <c:pt idx="24">
                  <c:v>42861.37</c:v>
                </c:pt>
                <c:pt idx="25">
                  <c:v>43831.6</c:v>
                </c:pt>
                <c:pt idx="26">
                  <c:v>44679.23</c:v>
                </c:pt>
                <c:pt idx="27">
                  <c:v>45424.639999999999</c:v>
                </c:pt>
                <c:pt idx="28">
                  <c:v>46043.46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E2A-4A3B-952F-214FCD264A14}"/>
            </c:ext>
          </c:extLst>
        </c:ser>
        <c:ser>
          <c:idx val="7"/>
          <c:order val="7"/>
          <c:tx>
            <c:strRef>
              <c:f>'WAM1_2023 Kulutus'!$J$75</c:f>
              <c:strCache>
                <c:ptCount val="1"/>
                <c:pt idx="0">
                  <c:v>Vety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numRef>
              <c:f>'WAM1_2023 Kulutus'!$B$76:$B$104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'WAM1_2023 Kulutus'!$J$76:$J$104</c:f>
              <c:numCache>
                <c:formatCode>#,##0</c:formatCode>
                <c:ptCount val="29"/>
                <c:pt idx="0">
                  <c:v>0.05</c:v>
                </c:pt>
                <c:pt idx="1">
                  <c:v>0.77</c:v>
                </c:pt>
                <c:pt idx="2">
                  <c:v>3.1</c:v>
                </c:pt>
                <c:pt idx="3">
                  <c:v>7</c:v>
                </c:pt>
                <c:pt idx="4">
                  <c:v>15.97</c:v>
                </c:pt>
                <c:pt idx="5">
                  <c:v>36.71</c:v>
                </c:pt>
                <c:pt idx="6">
                  <c:v>69.66</c:v>
                </c:pt>
                <c:pt idx="7">
                  <c:v>119.47</c:v>
                </c:pt>
                <c:pt idx="8">
                  <c:v>197.77</c:v>
                </c:pt>
                <c:pt idx="9">
                  <c:v>315.89</c:v>
                </c:pt>
                <c:pt idx="10">
                  <c:v>491.2</c:v>
                </c:pt>
                <c:pt idx="11">
                  <c:v>742.13</c:v>
                </c:pt>
                <c:pt idx="12">
                  <c:v>1030.77</c:v>
                </c:pt>
                <c:pt idx="13">
                  <c:v>1337.97</c:v>
                </c:pt>
                <c:pt idx="14">
                  <c:v>1708.22</c:v>
                </c:pt>
                <c:pt idx="15">
                  <c:v>2119.09</c:v>
                </c:pt>
                <c:pt idx="16">
                  <c:v>2569.1799999999998</c:v>
                </c:pt>
                <c:pt idx="17">
                  <c:v>3051.12</c:v>
                </c:pt>
                <c:pt idx="18">
                  <c:v>3558.99</c:v>
                </c:pt>
                <c:pt idx="19">
                  <c:v>4099.78</c:v>
                </c:pt>
                <c:pt idx="20">
                  <c:v>4613.42</c:v>
                </c:pt>
                <c:pt idx="21">
                  <c:v>5103.63</c:v>
                </c:pt>
                <c:pt idx="22">
                  <c:v>5566.48</c:v>
                </c:pt>
                <c:pt idx="23">
                  <c:v>5993.23</c:v>
                </c:pt>
                <c:pt idx="24">
                  <c:v>6394.1</c:v>
                </c:pt>
                <c:pt idx="25">
                  <c:v>6761.6</c:v>
                </c:pt>
                <c:pt idx="26">
                  <c:v>7100.41</c:v>
                </c:pt>
                <c:pt idx="27">
                  <c:v>7412.16</c:v>
                </c:pt>
                <c:pt idx="28">
                  <c:v>7695.46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E2A-4A3B-952F-214FCD264A14}"/>
            </c:ext>
          </c:extLst>
        </c:ser>
        <c:ser>
          <c:idx val="8"/>
          <c:order val="8"/>
          <c:tx>
            <c:strRef>
              <c:f>'WAM1_2023 Kulutus'!$K$75</c:f>
              <c:strCache>
                <c:ptCount val="1"/>
                <c:pt idx="0">
                  <c:v>ED95:n lisäaineet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cat>
            <c:numRef>
              <c:f>'WAM1_2023 Kulutus'!$B$76:$B$104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'WAM1_2023 Kulutus'!$K$76:$K$104</c:f>
              <c:numCache>
                <c:formatCode>#,##0</c:formatCode>
                <c:ptCount val="29"/>
                <c:pt idx="0">
                  <c:v>3.12</c:v>
                </c:pt>
                <c:pt idx="1">
                  <c:v>2.95</c:v>
                </c:pt>
                <c:pt idx="2">
                  <c:v>2.74</c:v>
                </c:pt>
                <c:pt idx="3">
                  <c:v>2.5099999999999998</c:v>
                </c:pt>
                <c:pt idx="4">
                  <c:v>2.27</c:v>
                </c:pt>
                <c:pt idx="5">
                  <c:v>2.0299999999999998</c:v>
                </c:pt>
                <c:pt idx="6">
                  <c:v>1.81</c:v>
                </c:pt>
                <c:pt idx="7">
                  <c:v>1.59</c:v>
                </c:pt>
                <c:pt idx="8">
                  <c:v>1.38</c:v>
                </c:pt>
                <c:pt idx="9">
                  <c:v>1.17</c:v>
                </c:pt>
                <c:pt idx="10">
                  <c:v>0.97</c:v>
                </c:pt>
                <c:pt idx="11">
                  <c:v>0.8</c:v>
                </c:pt>
                <c:pt idx="12">
                  <c:v>0.65</c:v>
                </c:pt>
                <c:pt idx="13">
                  <c:v>0.49</c:v>
                </c:pt>
                <c:pt idx="14">
                  <c:v>0.36</c:v>
                </c:pt>
                <c:pt idx="15">
                  <c:v>0.28000000000000003</c:v>
                </c:pt>
                <c:pt idx="16">
                  <c:v>0.21</c:v>
                </c:pt>
                <c:pt idx="17">
                  <c:v>0.16</c:v>
                </c:pt>
                <c:pt idx="18">
                  <c:v>0.12</c:v>
                </c:pt>
                <c:pt idx="19">
                  <c:v>0.08</c:v>
                </c:pt>
                <c:pt idx="20">
                  <c:v>0.06</c:v>
                </c:pt>
                <c:pt idx="21">
                  <c:v>0.03</c:v>
                </c:pt>
                <c:pt idx="22">
                  <c:v>0.02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E2A-4A3B-952F-214FCD264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9273471"/>
        <c:axId val="508893823"/>
      </c:areaChart>
      <c:catAx>
        <c:axId val="54927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08893823"/>
        <c:crosses val="autoZero"/>
        <c:auto val="1"/>
        <c:lblAlgn val="ctr"/>
        <c:lblOffset val="100"/>
        <c:noMultiLvlLbl val="0"/>
      </c:catAx>
      <c:valAx>
        <c:axId val="50889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4927347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'WAM1_2023 Khk-päästö'!$B$4</c:f>
          <c:strCache>
            <c:ptCount val="1"/>
            <c:pt idx="0">
              <c:v>Kasvihuonekaasupäästöt ajoneuvoittain (tonnia CO2ekv)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'WAM1_2023 Khk-päästö'!$C$6</c:f>
              <c:strCache>
                <c:ptCount val="1"/>
                <c:pt idx="0">
                  <c:v>Henkilöautot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'WAM1_2023 Khk-päästö'!$B$7:$B$35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'WAM1_2023 Khk-päästö'!$C$7:$C$35</c:f>
              <c:numCache>
                <c:formatCode>#,##0</c:formatCode>
                <c:ptCount val="29"/>
                <c:pt idx="0">
                  <c:v>5046499.9145371104</c:v>
                </c:pt>
                <c:pt idx="1">
                  <c:v>4928878.2358472981</c:v>
                </c:pt>
                <c:pt idx="2">
                  <c:v>4312275.008101007</c:v>
                </c:pt>
                <c:pt idx="3">
                  <c:v>4208058.4206470363</c:v>
                </c:pt>
                <c:pt idx="4">
                  <c:v>4071314.7543790028</c:v>
                </c:pt>
                <c:pt idx="5">
                  <c:v>3820724.7037757873</c:v>
                </c:pt>
                <c:pt idx="6">
                  <c:v>3569337.4638571581</c:v>
                </c:pt>
                <c:pt idx="7">
                  <c:v>3325659.1986659071</c:v>
                </c:pt>
                <c:pt idx="8">
                  <c:v>3036640.8985607289</c:v>
                </c:pt>
                <c:pt idx="9">
                  <c:v>2847612.8842042359</c:v>
                </c:pt>
                <c:pt idx="10">
                  <c:v>2654253.1802088968</c:v>
                </c:pt>
                <c:pt idx="11">
                  <c:v>2470215.5459481548</c:v>
                </c:pt>
                <c:pt idx="12">
                  <c:v>2287409.1959813721</c:v>
                </c:pt>
                <c:pt idx="13">
                  <c:v>2093763.9201713861</c:v>
                </c:pt>
                <c:pt idx="14">
                  <c:v>1728687.208519012</c:v>
                </c:pt>
                <c:pt idx="15">
                  <c:v>1399166.3928128339</c:v>
                </c:pt>
                <c:pt idx="16">
                  <c:v>1113195.6806099589</c:v>
                </c:pt>
                <c:pt idx="17">
                  <c:v>866116.94559081364</c:v>
                </c:pt>
                <c:pt idx="18">
                  <c:v>655801.82182920049</c:v>
                </c:pt>
                <c:pt idx="19">
                  <c:v>470502.52245568013</c:v>
                </c:pt>
                <c:pt idx="20">
                  <c:v>317420.42564130749</c:v>
                </c:pt>
                <c:pt idx="21">
                  <c:v>192517.11614725619</c:v>
                </c:pt>
                <c:pt idx="22">
                  <c:v>89160.326567356882</c:v>
                </c:pt>
                <c:pt idx="23">
                  <c:v>5170.7425905121363</c:v>
                </c:pt>
                <c:pt idx="24">
                  <c:v>4575.683824657729</c:v>
                </c:pt>
                <c:pt idx="25">
                  <c:v>4007.3808591324751</c:v>
                </c:pt>
                <c:pt idx="26">
                  <c:v>3474.7783058725781</c:v>
                </c:pt>
                <c:pt idx="27">
                  <c:v>2977.88309869964</c:v>
                </c:pt>
                <c:pt idx="28">
                  <c:v>2502.623999470798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82-4C89-AEB3-1037B9997E10}"/>
            </c:ext>
          </c:extLst>
        </c:ser>
        <c:ser>
          <c:idx val="1"/>
          <c:order val="1"/>
          <c:tx>
            <c:strRef>
              <c:f>'WAM1_2023 Khk-päästö'!$D$6</c:f>
              <c:strCache>
                <c:ptCount val="1"/>
                <c:pt idx="0">
                  <c:v>Pakettiautot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'WAM1_2023 Khk-päästö'!$B$7:$B$35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'WAM1_2023 Khk-päästö'!$D$7:$D$35</c:f>
              <c:numCache>
                <c:formatCode>#,##0</c:formatCode>
                <c:ptCount val="29"/>
                <c:pt idx="0">
                  <c:v>928288.19490769529</c:v>
                </c:pt>
                <c:pt idx="1">
                  <c:v>894206.53929502051</c:v>
                </c:pt>
                <c:pt idx="2">
                  <c:v>649855.10637910431</c:v>
                </c:pt>
                <c:pt idx="3">
                  <c:v>617877.70471823507</c:v>
                </c:pt>
                <c:pt idx="4">
                  <c:v>598555.47024603898</c:v>
                </c:pt>
                <c:pt idx="5">
                  <c:v>554628.16462016653</c:v>
                </c:pt>
                <c:pt idx="6">
                  <c:v>511375.51738419646</c:v>
                </c:pt>
                <c:pt idx="7">
                  <c:v>469272.24020088441</c:v>
                </c:pt>
                <c:pt idx="8">
                  <c:v>418220.10481916746</c:v>
                </c:pt>
                <c:pt idx="9">
                  <c:v>384022.38288289192</c:v>
                </c:pt>
                <c:pt idx="10">
                  <c:v>350554.28281165974</c:v>
                </c:pt>
                <c:pt idx="11">
                  <c:v>317343.83495782677</c:v>
                </c:pt>
                <c:pt idx="12">
                  <c:v>284764.45058227191</c:v>
                </c:pt>
                <c:pt idx="13">
                  <c:v>245638.33860772132</c:v>
                </c:pt>
                <c:pt idx="14">
                  <c:v>201945.87093174091</c:v>
                </c:pt>
                <c:pt idx="15">
                  <c:v>163615.71855135378</c:v>
                </c:pt>
                <c:pt idx="16">
                  <c:v>130052.55357445219</c:v>
                </c:pt>
                <c:pt idx="17">
                  <c:v>100964.1883864948</c:v>
                </c:pt>
                <c:pt idx="18">
                  <c:v>76044.678992826215</c:v>
                </c:pt>
                <c:pt idx="19">
                  <c:v>55227.931497727412</c:v>
                </c:pt>
                <c:pt idx="20">
                  <c:v>37815.854489824516</c:v>
                </c:pt>
                <c:pt idx="21">
                  <c:v>23281.877266976669</c:v>
                </c:pt>
                <c:pt idx="22">
                  <c:v>11377.89198530192</c:v>
                </c:pt>
                <c:pt idx="23">
                  <c:v>2002.51689450141</c:v>
                </c:pt>
                <c:pt idx="24">
                  <c:v>1752.276812870125</c:v>
                </c:pt>
                <c:pt idx="25">
                  <c:v>1530.6532608531161</c:v>
                </c:pt>
                <c:pt idx="26">
                  <c:v>1335.146970644045</c:v>
                </c:pt>
                <c:pt idx="27">
                  <c:v>1164.2065352772281</c:v>
                </c:pt>
                <c:pt idx="28">
                  <c:v>1015.577218393311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82-4C89-AEB3-1037B9997E10}"/>
            </c:ext>
          </c:extLst>
        </c:ser>
        <c:ser>
          <c:idx val="2"/>
          <c:order val="2"/>
          <c:tx>
            <c:strRef>
              <c:f>'WAM1_2023 Khk-päästö'!$E$6</c:f>
              <c:strCache>
                <c:ptCount val="1"/>
                <c:pt idx="0">
                  <c:v>Linja-autot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'WAM1_2023 Khk-päästö'!$B$7:$B$35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'WAM1_2023 Khk-päästö'!$E$7:$E$35</c:f>
              <c:numCache>
                <c:formatCode>#,##0</c:formatCode>
                <c:ptCount val="29"/>
                <c:pt idx="0">
                  <c:v>400576.2338867411</c:v>
                </c:pt>
                <c:pt idx="1">
                  <c:v>378278.43144739832</c:v>
                </c:pt>
                <c:pt idx="2">
                  <c:v>271341.25778897019</c:v>
                </c:pt>
                <c:pt idx="3">
                  <c:v>256017.69155515369</c:v>
                </c:pt>
                <c:pt idx="4">
                  <c:v>248353.63496056298</c:v>
                </c:pt>
                <c:pt idx="5">
                  <c:v>234566.48074060239</c:v>
                </c:pt>
                <c:pt idx="6">
                  <c:v>221722.31793771259</c:v>
                </c:pt>
                <c:pt idx="7">
                  <c:v>208238.75752776701</c:v>
                </c:pt>
                <c:pt idx="8">
                  <c:v>191078.00439357309</c:v>
                </c:pt>
                <c:pt idx="9">
                  <c:v>174146.57502166479</c:v>
                </c:pt>
                <c:pt idx="10">
                  <c:v>159095.57032639679</c:v>
                </c:pt>
                <c:pt idx="11">
                  <c:v>145590.38046599869</c:v>
                </c:pt>
                <c:pt idx="12">
                  <c:v>133429.7241907405</c:v>
                </c:pt>
                <c:pt idx="13">
                  <c:v>119232.8725114978</c:v>
                </c:pt>
                <c:pt idx="14">
                  <c:v>102824.1497183055</c:v>
                </c:pt>
                <c:pt idx="15">
                  <c:v>87990.903302791849</c:v>
                </c:pt>
                <c:pt idx="16">
                  <c:v>74460.788144171078</c:v>
                </c:pt>
                <c:pt idx="17">
                  <c:v>62031.238096163564</c:v>
                </c:pt>
                <c:pt idx="18">
                  <c:v>50594.190966495538</c:v>
                </c:pt>
                <c:pt idx="19">
                  <c:v>40083.427306102785</c:v>
                </c:pt>
                <c:pt idx="20">
                  <c:v>30189.037393224829</c:v>
                </c:pt>
                <c:pt idx="21">
                  <c:v>20828.71297446519</c:v>
                </c:pt>
                <c:pt idx="22">
                  <c:v>11861.709456117162</c:v>
                </c:pt>
                <c:pt idx="23">
                  <c:v>3155.9799082823001</c:v>
                </c:pt>
                <c:pt idx="24">
                  <c:v>3088.2156093312342</c:v>
                </c:pt>
                <c:pt idx="25">
                  <c:v>3021.6005863428413</c:v>
                </c:pt>
                <c:pt idx="26">
                  <c:v>2953.3694568778683</c:v>
                </c:pt>
                <c:pt idx="27">
                  <c:v>2885.1875475425431</c:v>
                </c:pt>
                <c:pt idx="28">
                  <c:v>2815.8996782398581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82-4C89-AEB3-1037B9997E10}"/>
            </c:ext>
          </c:extLst>
        </c:ser>
        <c:ser>
          <c:idx val="3"/>
          <c:order val="3"/>
          <c:tx>
            <c:strRef>
              <c:f>'WAM1_2023 Khk-päästö'!$F$6</c:f>
              <c:strCache>
                <c:ptCount val="1"/>
                <c:pt idx="0">
                  <c:v>Kuorma-autot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'WAM1_2023 Khk-päästö'!$B$7:$B$35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'WAM1_2023 Khk-päästö'!$F$7:$F$35</c:f>
              <c:numCache>
                <c:formatCode>#,##0</c:formatCode>
                <c:ptCount val="29"/>
                <c:pt idx="0">
                  <c:v>3539326.7406221572</c:v>
                </c:pt>
                <c:pt idx="1">
                  <c:v>3471846.0788218519</c:v>
                </c:pt>
                <c:pt idx="2">
                  <c:v>2591182.5099220574</c:v>
                </c:pt>
                <c:pt idx="3">
                  <c:v>2533621.7350501795</c:v>
                </c:pt>
                <c:pt idx="4">
                  <c:v>2539920.9886527215</c:v>
                </c:pt>
                <c:pt idx="5">
                  <c:v>2479151.9861843395</c:v>
                </c:pt>
                <c:pt idx="6">
                  <c:v>2417250.1317835818</c:v>
                </c:pt>
                <c:pt idx="7">
                  <c:v>2355198.7794522382</c:v>
                </c:pt>
                <c:pt idx="8">
                  <c:v>2237334.9907446788</c:v>
                </c:pt>
                <c:pt idx="9">
                  <c:v>2152014.6777264467</c:v>
                </c:pt>
                <c:pt idx="10">
                  <c:v>2061937.328577505</c:v>
                </c:pt>
                <c:pt idx="11">
                  <c:v>1967793.4478812595</c:v>
                </c:pt>
                <c:pt idx="12">
                  <c:v>1876805.9203705522</c:v>
                </c:pt>
                <c:pt idx="13">
                  <c:v>1737330.415898337</c:v>
                </c:pt>
                <c:pt idx="14">
                  <c:v>1548006.1377418158</c:v>
                </c:pt>
                <c:pt idx="15">
                  <c:v>1363121.5334842403</c:v>
                </c:pt>
                <c:pt idx="16">
                  <c:v>1182066.4011162424</c:v>
                </c:pt>
                <c:pt idx="17">
                  <c:v>1005293.9031426631</c:v>
                </c:pt>
                <c:pt idx="18">
                  <c:v>833335.28683745535</c:v>
                </c:pt>
                <c:pt idx="19">
                  <c:v>666100.17601552152</c:v>
                </c:pt>
                <c:pt idx="20">
                  <c:v>504558.51266145142</c:v>
                </c:pt>
                <c:pt idx="21">
                  <c:v>348523.59688572207</c:v>
                </c:pt>
                <c:pt idx="22">
                  <c:v>198153.99609770536</c:v>
                </c:pt>
                <c:pt idx="23">
                  <c:v>53442.541819813843</c:v>
                </c:pt>
                <c:pt idx="24">
                  <c:v>52423.366592833372</c:v>
                </c:pt>
                <c:pt idx="25">
                  <c:v>51535.93550676723</c:v>
                </c:pt>
                <c:pt idx="26">
                  <c:v>50696.327114728185</c:v>
                </c:pt>
                <c:pt idx="27">
                  <c:v>49903.575953272164</c:v>
                </c:pt>
                <c:pt idx="28">
                  <c:v>49132.675782709295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82-4C89-AEB3-1037B9997E10}"/>
            </c:ext>
          </c:extLst>
        </c:ser>
        <c:ser>
          <c:idx val="4"/>
          <c:order val="4"/>
          <c:tx>
            <c:strRef>
              <c:f>'WAM1_2023 Khk-päästö'!$G$6</c:f>
              <c:strCache>
                <c:ptCount val="1"/>
                <c:pt idx="0">
                  <c:v>Moottoripyörät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'WAM1_2023 Khk-päästö'!$B$7:$B$35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'WAM1_2023 Khk-päästö'!$G$7:$G$35</c:f>
              <c:numCache>
                <c:formatCode>#,##0</c:formatCode>
                <c:ptCount val="29"/>
                <c:pt idx="0">
                  <c:v>90232.896691459711</c:v>
                </c:pt>
                <c:pt idx="1">
                  <c:v>87353.197210146362</c:v>
                </c:pt>
                <c:pt idx="2">
                  <c:v>84653.006503945464</c:v>
                </c:pt>
                <c:pt idx="3">
                  <c:v>82085.526570773436</c:v>
                </c:pt>
                <c:pt idx="4">
                  <c:v>79611.871424229947</c:v>
                </c:pt>
                <c:pt idx="5">
                  <c:v>77210.952300963705</c:v>
                </c:pt>
                <c:pt idx="6">
                  <c:v>74800.436538092152</c:v>
                </c:pt>
                <c:pt idx="7">
                  <c:v>72371.761901576872</c:v>
                </c:pt>
                <c:pt idx="8">
                  <c:v>69857.947327919275</c:v>
                </c:pt>
                <c:pt idx="9">
                  <c:v>67247.418906885403</c:v>
                </c:pt>
                <c:pt idx="10">
                  <c:v>64535.542144247971</c:v>
                </c:pt>
                <c:pt idx="11">
                  <c:v>61745.442343552779</c:v>
                </c:pt>
                <c:pt idx="12">
                  <c:v>58908.684386959663</c:v>
                </c:pt>
                <c:pt idx="13">
                  <c:v>56064.323867964769</c:v>
                </c:pt>
                <c:pt idx="14">
                  <c:v>48014.548641963418</c:v>
                </c:pt>
                <c:pt idx="15">
                  <c:v>40553.17991604405</c:v>
                </c:pt>
                <c:pt idx="16">
                  <c:v>33677.196967106684</c:v>
                </c:pt>
                <c:pt idx="17">
                  <c:v>27370.501368636422</c:v>
                </c:pt>
                <c:pt idx="18">
                  <c:v>21629.43236993736</c:v>
                </c:pt>
                <c:pt idx="19">
                  <c:v>16449.227506384308</c:v>
                </c:pt>
                <c:pt idx="20">
                  <c:v>11796.014119518471</c:v>
                </c:pt>
                <c:pt idx="21">
                  <c:v>7621.1602838000481</c:v>
                </c:pt>
                <c:pt idx="22">
                  <c:v>3878.3408335026429</c:v>
                </c:pt>
                <c:pt idx="23">
                  <c:v>521.81325663306814</c:v>
                </c:pt>
                <c:pt idx="24">
                  <c:v>495.26787572650028</c:v>
                </c:pt>
                <c:pt idx="25">
                  <c:v>470.76540968306517</c:v>
                </c:pt>
                <c:pt idx="26">
                  <c:v>448.0952917947543</c:v>
                </c:pt>
                <c:pt idx="27">
                  <c:v>427.14041183730501</c:v>
                </c:pt>
                <c:pt idx="28">
                  <c:v>407.75785981115683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82-4C89-AEB3-1037B9997E10}"/>
            </c:ext>
          </c:extLst>
        </c:ser>
        <c:ser>
          <c:idx val="5"/>
          <c:order val="5"/>
          <c:tx>
            <c:strRef>
              <c:f>'WAM1_2023 Khk-päästö'!$H$6</c:f>
              <c:strCache>
                <c:ptCount val="1"/>
                <c:pt idx="0">
                  <c:v>Mopot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'WAM1_2023 Khk-päästö'!$B$7:$B$35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'WAM1_2023 Khk-päästö'!$H$7:$H$35</c:f>
              <c:numCache>
                <c:formatCode>#,##0</c:formatCode>
                <c:ptCount val="29"/>
                <c:pt idx="0">
                  <c:v>10814.077547051649</c:v>
                </c:pt>
                <c:pt idx="1">
                  <c:v>10639.383268144489</c:v>
                </c:pt>
                <c:pt idx="2">
                  <c:v>10332.53871861034</c:v>
                </c:pt>
                <c:pt idx="3">
                  <c:v>9960.8138490165184</c:v>
                </c:pt>
                <c:pt idx="4">
                  <c:v>9514.1084997501839</c:v>
                </c:pt>
                <c:pt idx="5">
                  <c:v>9031.2229132718548</c:v>
                </c:pt>
                <c:pt idx="6">
                  <c:v>8505.2218989903158</c:v>
                </c:pt>
                <c:pt idx="7">
                  <c:v>7965.6738871919724</c:v>
                </c:pt>
                <c:pt idx="8">
                  <c:v>7427.4322937946463</c:v>
                </c:pt>
                <c:pt idx="9">
                  <c:v>6901.0301962716412</c:v>
                </c:pt>
                <c:pt idx="10">
                  <c:v>6396.0705327519536</c:v>
                </c:pt>
                <c:pt idx="11">
                  <c:v>5912.855292473314</c:v>
                </c:pt>
                <c:pt idx="12">
                  <c:v>5455.1525122822914</c:v>
                </c:pt>
                <c:pt idx="13">
                  <c:v>5021.9665145620565</c:v>
                </c:pt>
                <c:pt idx="14">
                  <c:v>4157.4028648783597</c:v>
                </c:pt>
                <c:pt idx="15">
                  <c:v>3391.8826673458098</c:v>
                </c:pt>
                <c:pt idx="16">
                  <c:v>2719.338695512241</c:v>
                </c:pt>
                <c:pt idx="17">
                  <c:v>2132.9601370250607</c:v>
                </c:pt>
                <c:pt idx="18">
                  <c:v>1625.1753502165211</c:v>
                </c:pt>
                <c:pt idx="19">
                  <c:v>1189.0839199815259</c:v>
                </c:pt>
                <c:pt idx="20">
                  <c:v>816.67289749327381</c:v>
                </c:pt>
                <c:pt idx="21">
                  <c:v>503.2317939297335</c:v>
                </c:pt>
                <c:pt idx="22">
                  <c:v>242.85788801869742</c:v>
                </c:pt>
                <c:pt idx="23">
                  <c:v>29.200739812636389</c:v>
                </c:pt>
                <c:pt idx="24">
                  <c:v>26.108516288014062</c:v>
                </c:pt>
                <c:pt idx="25">
                  <c:v>23.31456502078974</c:v>
                </c:pt>
                <c:pt idx="26">
                  <c:v>20.78760415849813</c:v>
                </c:pt>
                <c:pt idx="27">
                  <c:v>18.499505060636519</c:v>
                </c:pt>
                <c:pt idx="28">
                  <c:v>16.44487396763439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382-4C89-AEB3-1037B9997E10}"/>
            </c:ext>
          </c:extLst>
        </c:ser>
        <c:ser>
          <c:idx val="6"/>
          <c:order val="6"/>
          <c:tx>
            <c:strRef>
              <c:f>'WAM1_2023 Khk-päästö'!$I$6</c:f>
              <c:strCache>
                <c:ptCount val="1"/>
                <c:pt idx="0">
                  <c:v>Kevyet nelipyöräiset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numRef>
              <c:f>'WAM1_2023 Khk-päästö'!$B$7:$B$35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'WAM1_2023 Khk-päästö'!$I$7:$I$35</c:f>
              <c:numCache>
                <c:formatCode>#,##0</c:formatCode>
                <c:ptCount val="29"/>
                <c:pt idx="0">
                  <c:v>22809.145897587718</c:v>
                </c:pt>
                <c:pt idx="1">
                  <c:v>25473.956772379923</c:v>
                </c:pt>
                <c:pt idx="2">
                  <c:v>27611.76458101402</c:v>
                </c:pt>
                <c:pt idx="3">
                  <c:v>29951.287870286171</c:v>
                </c:pt>
                <c:pt idx="4">
                  <c:v>32027.276494471829</c:v>
                </c:pt>
                <c:pt idx="5">
                  <c:v>33749.644151877408</c:v>
                </c:pt>
                <c:pt idx="6">
                  <c:v>35117.496397457442</c:v>
                </c:pt>
                <c:pt idx="7">
                  <c:v>36110.589718324591</c:v>
                </c:pt>
                <c:pt idx="8">
                  <c:v>36687.03599728219</c:v>
                </c:pt>
                <c:pt idx="9">
                  <c:v>37073.707331829275</c:v>
                </c:pt>
                <c:pt idx="10">
                  <c:v>37263.755787131413</c:v>
                </c:pt>
                <c:pt idx="11">
                  <c:v>37278.574692328555</c:v>
                </c:pt>
                <c:pt idx="12">
                  <c:v>37134.371850565243</c:v>
                </c:pt>
                <c:pt idx="13">
                  <c:v>36836.444262579236</c:v>
                </c:pt>
                <c:pt idx="14">
                  <c:v>32896.46534622457</c:v>
                </c:pt>
                <c:pt idx="15">
                  <c:v>28973.540977319841</c:v>
                </c:pt>
                <c:pt idx="16">
                  <c:v>25097.22774932098</c:v>
                </c:pt>
                <c:pt idx="17">
                  <c:v>21288.618457622662</c:v>
                </c:pt>
                <c:pt idx="18">
                  <c:v>17569.407357020918</c:v>
                </c:pt>
                <c:pt idx="19">
                  <c:v>13953.94742843273</c:v>
                </c:pt>
                <c:pt idx="20">
                  <c:v>10433.559817919429</c:v>
                </c:pt>
                <c:pt idx="21">
                  <c:v>7008.3797969632178</c:v>
                </c:pt>
                <c:pt idx="22">
                  <c:v>3695.032121787523</c:v>
                </c:pt>
                <c:pt idx="23">
                  <c:v>509.9345206134123</c:v>
                </c:pt>
                <c:pt idx="24">
                  <c:v>496.55287686011985</c:v>
                </c:pt>
                <c:pt idx="25">
                  <c:v>480.00659157347388</c:v>
                </c:pt>
                <c:pt idx="26">
                  <c:v>460.30945049593657</c:v>
                </c:pt>
                <c:pt idx="27">
                  <c:v>437.47204886475464</c:v>
                </c:pt>
                <c:pt idx="28">
                  <c:v>412.40538658011729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382-4C89-AEB3-1037B9997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1448239"/>
        <c:axId val="508953823"/>
      </c:areaChart>
      <c:catAx>
        <c:axId val="210144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08953823"/>
        <c:crosses val="autoZero"/>
        <c:auto val="1"/>
        <c:lblAlgn val="ctr"/>
        <c:lblOffset val="100"/>
        <c:noMultiLvlLbl val="0"/>
      </c:catAx>
      <c:valAx>
        <c:axId val="50895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1014482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650433401707139"/>
          <c:y val="0.82054074658970244"/>
          <c:w val="0.70699133196585717"/>
          <c:h val="0.160934540178692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'WAM1_2023 Khk-päästö'!$B$38</c:f>
          <c:strCache>
            <c:ptCount val="1"/>
            <c:pt idx="0">
              <c:v>Hiilidioksidipäästöt ajoneuvoittain (tonnia CO2, fossiilinen)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'WAM1_2023 Khk-päästö'!$C$40</c:f>
              <c:strCache>
                <c:ptCount val="1"/>
                <c:pt idx="0">
                  <c:v>Henkilöautot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'WAM1_2023 Khk-päästö'!$B$41:$B$69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'WAM1_2023 Khk-päästö'!$C$41:$C$69</c:f>
              <c:numCache>
                <c:formatCode>#,##0</c:formatCode>
                <c:ptCount val="29"/>
                <c:pt idx="0">
                  <c:v>5012336.7061216496</c:v>
                </c:pt>
                <c:pt idx="1">
                  <c:v>4895867.7630212428</c:v>
                </c:pt>
                <c:pt idx="2">
                  <c:v>4281128.736652879</c:v>
                </c:pt>
                <c:pt idx="3">
                  <c:v>4178139.5920330132</c:v>
                </c:pt>
                <c:pt idx="4">
                  <c:v>4042864.8796392879</c:v>
                </c:pt>
                <c:pt idx="5">
                  <c:v>3794397.8264345457</c:v>
                </c:pt>
                <c:pt idx="6">
                  <c:v>3545069.98400062</c:v>
                </c:pt>
                <c:pt idx="7">
                  <c:v>3303318.7074941527</c:v>
                </c:pt>
                <c:pt idx="8">
                  <c:v>3016293.1336719142</c:v>
                </c:pt>
                <c:pt idx="9">
                  <c:v>2828787.195478058</c:v>
                </c:pt>
                <c:pt idx="10">
                  <c:v>2636868.7472920981</c:v>
                </c:pt>
                <c:pt idx="11">
                  <c:v>2454156.600944296</c:v>
                </c:pt>
                <c:pt idx="12">
                  <c:v>2272665.5262533231</c:v>
                </c:pt>
                <c:pt idx="13">
                  <c:v>2080291.328049487</c:v>
                </c:pt>
                <c:pt idx="14">
                  <c:v>1716475.1604766499</c:v>
                </c:pt>
                <c:pt idx="15">
                  <c:v>1388191.819965153</c:v>
                </c:pt>
                <c:pt idx="16">
                  <c:v>1103356.411273719</c:v>
                </c:pt>
                <c:pt idx="17">
                  <c:v>857327.12672278786</c:v>
                </c:pt>
                <c:pt idx="18">
                  <c:v>647960.45908012229</c:v>
                </c:pt>
                <c:pt idx="19">
                  <c:v>463498.77663848619</c:v>
                </c:pt>
                <c:pt idx="20">
                  <c:v>311161.76117657661</c:v>
                </c:pt>
                <c:pt idx="21">
                  <c:v>186892.88003026528</c:v>
                </c:pt>
                <c:pt idx="22">
                  <c:v>84132.970177576208</c:v>
                </c:pt>
                <c:pt idx="23">
                  <c:v>706.76810777303194</c:v>
                </c:pt>
                <c:pt idx="24">
                  <c:v>628.88335545457267</c:v>
                </c:pt>
                <c:pt idx="25">
                  <c:v>550.70950332965117</c:v>
                </c:pt>
                <c:pt idx="26">
                  <c:v>474.61337331066903</c:v>
                </c:pt>
                <c:pt idx="27">
                  <c:v>401.72819760745398</c:v>
                </c:pt>
                <c:pt idx="28">
                  <c:v>330.44542171905294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DD-4BA9-A92A-31A81306C000}"/>
            </c:ext>
          </c:extLst>
        </c:ser>
        <c:ser>
          <c:idx val="1"/>
          <c:order val="1"/>
          <c:tx>
            <c:strRef>
              <c:f>'WAM1_2023 Khk-päästö'!$D$40</c:f>
              <c:strCache>
                <c:ptCount val="1"/>
                <c:pt idx="0">
                  <c:v>Pakettiautot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'WAM1_2023 Khk-päästö'!$B$41:$B$69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'WAM1_2023 Khk-päästö'!$D$41:$D$69</c:f>
              <c:numCache>
                <c:formatCode>#,##0</c:formatCode>
                <c:ptCount val="29"/>
                <c:pt idx="0">
                  <c:v>919654.95851082972</c:v>
                </c:pt>
                <c:pt idx="1">
                  <c:v>885544.86613416055</c:v>
                </c:pt>
                <c:pt idx="2">
                  <c:v>641241.55190428311</c:v>
                </c:pt>
                <c:pt idx="3">
                  <c:v>609361.85470230225</c:v>
                </c:pt>
                <c:pt idx="4">
                  <c:v>590204.93768462643</c:v>
                </c:pt>
                <c:pt idx="5">
                  <c:v>546617.08536405303</c:v>
                </c:pt>
                <c:pt idx="6">
                  <c:v>503733.79128228081</c:v>
                </c:pt>
                <c:pt idx="7">
                  <c:v>462021.24990002799</c:v>
                </c:pt>
                <c:pt idx="8">
                  <c:v>411378.6461124561</c:v>
                </c:pt>
                <c:pt idx="9">
                  <c:v>377507.96764477663</c:v>
                </c:pt>
                <c:pt idx="10">
                  <c:v>344404.7086266001</c:v>
                </c:pt>
                <c:pt idx="11">
                  <c:v>311595.44002356409</c:v>
                </c:pt>
                <c:pt idx="12">
                  <c:v>279450.3301808738</c:v>
                </c:pt>
                <c:pt idx="13">
                  <c:v>240790.00571383911</c:v>
                </c:pt>
                <c:pt idx="14">
                  <c:v>197561.00559001142</c:v>
                </c:pt>
                <c:pt idx="15">
                  <c:v>159667.22384812139</c:v>
                </c:pt>
                <c:pt idx="16">
                  <c:v>126512.3153617505</c:v>
                </c:pt>
                <c:pt idx="17">
                  <c:v>97803.808682914154</c:v>
                </c:pt>
                <c:pt idx="18">
                  <c:v>73234.745346073745</c:v>
                </c:pt>
                <c:pt idx="19">
                  <c:v>52732.954982498864</c:v>
                </c:pt>
                <c:pt idx="20">
                  <c:v>35603.977345544889</c:v>
                </c:pt>
                <c:pt idx="21">
                  <c:v>21328.194623005373</c:v>
                </c:pt>
                <c:pt idx="22">
                  <c:v>9658.3754378723115</c:v>
                </c:pt>
                <c:pt idx="23">
                  <c:v>493.20133969936501</c:v>
                </c:pt>
                <c:pt idx="24">
                  <c:v>430.62562013083658</c:v>
                </c:pt>
                <c:pt idx="25">
                  <c:v>375.16259152725991</c:v>
                </c:pt>
                <c:pt idx="26">
                  <c:v>325.85402752879486</c:v>
                </c:pt>
                <c:pt idx="27">
                  <c:v>282.81328986684298</c:v>
                </c:pt>
                <c:pt idx="28">
                  <c:v>245.41217876497791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DD-4BA9-A92A-31A81306C000}"/>
            </c:ext>
          </c:extLst>
        </c:ser>
        <c:ser>
          <c:idx val="2"/>
          <c:order val="2"/>
          <c:tx>
            <c:strRef>
              <c:f>'WAM1_2023 Khk-päästö'!$E$40</c:f>
              <c:strCache>
                <c:ptCount val="1"/>
                <c:pt idx="0">
                  <c:v>Linja-autot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'WAM1_2023 Khk-päästö'!$B$41:$B$69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'WAM1_2023 Khk-päästö'!$E$41:$E$69</c:f>
              <c:numCache>
                <c:formatCode>#,##0</c:formatCode>
                <c:ptCount val="29"/>
                <c:pt idx="0">
                  <c:v>396226.85059016332</c:v>
                </c:pt>
                <c:pt idx="1">
                  <c:v>373943.0961029196</c:v>
                </c:pt>
                <c:pt idx="2">
                  <c:v>267019.19278465968</c:v>
                </c:pt>
                <c:pt idx="3">
                  <c:v>251728.22225341017</c:v>
                </c:pt>
                <c:pt idx="4">
                  <c:v>244098.1023104167</c:v>
                </c:pt>
                <c:pt idx="5">
                  <c:v>230360.86286406501</c:v>
                </c:pt>
                <c:pt idx="6">
                  <c:v>217565.1994669305</c:v>
                </c:pt>
                <c:pt idx="7">
                  <c:v>204157.61767532991</c:v>
                </c:pt>
                <c:pt idx="8">
                  <c:v>187065.8667964139</c:v>
                </c:pt>
                <c:pt idx="9">
                  <c:v>170306.83100616792</c:v>
                </c:pt>
                <c:pt idx="10">
                  <c:v>155417.93481318039</c:v>
                </c:pt>
                <c:pt idx="11">
                  <c:v>142065.92352907182</c:v>
                </c:pt>
                <c:pt idx="12">
                  <c:v>130052.27332853321</c:v>
                </c:pt>
                <c:pt idx="13">
                  <c:v>115990.49618159191</c:v>
                </c:pt>
                <c:pt idx="14">
                  <c:v>99706.192809071668</c:v>
                </c:pt>
                <c:pt idx="15">
                  <c:v>84989.679498430429</c:v>
                </c:pt>
                <c:pt idx="16">
                  <c:v>71565.223645011996</c:v>
                </c:pt>
                <c:pt idx="17">
                  <c:v>59231.771623479843</c:v>
                </c:pt>
                <c:pt idx="18">
                  <c:v>47880.029859951574</c:v>
                </c:pt>
                <c:pt idx="19">
                  <c:v>37445.180339798811</c:v>
                </c:pt>
                <c:pt idx="20">
                  <c:v>27620.509543047228</c:v>
                </c:pt>
                <c:pt idx="21">
                  <c:v>18319.919075915488</c:v>
                </c:pt>
                <c:pt idx="22">
                  <c:v>9404.9260956163289</c:v>
                </c:pt>
                <c:pt idx="23">
                  <c:v>747.5356166894876</c:v>
                </c:pt>
                <c:pt idx="24">
                  <c:v>724.70815168213755</c:v>
                </c:pt>
                <c:pt idx="25">
                  <c:v>702.82646852444282</c:v>
                </c:pt>
                <c:pt idx="26">
                  <c:v>680.94627062566042</c:v>
                </c:pt>
                <c:pt idx="27">
                  <c:v>659.51355550744177</c:v>
                </c:pt>
                <c:pt idx="28">
                  <c:v>638.2838916404263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DD-4BA9-A92A-31A81306C000}"/>
            </c:ext>
          </c:extLst>
        </c:ser>
        <c:ser>
          <c:idx val="3"/>
          <c:order val="3"/>
          <c:tx>
            <c:strRef>
              <c:f>'WAM1_2023 Khk-päästö'!$F$40</c:f>
              <c:strCache>
                <c:ptCount val="1"/>
                <c:pt idx="0">
                  <c:v>Kuorma-autot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'WAM1_2023 Khk-päästö'!$B$41:$B$69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'WAM1_2023 Khk-päästö'!$F$41:$F$69</c:f>
              <c:numCache>
                <c:formatCode>#,##0</c:formatCode>
                <c:ptCount val="29"/>
                <c:pt idx="0">
                  <c:v>3504300.8630649932</c:v>
                </c:pt>
                <c:pt idx="1">
                  <c:v>3435257.1371829892</c:v>
                </c:pt>
                <c:pt idx="2">
                  <c:v>2552986.9169143499</c:v>
                </c:pt>
                <c:pt idx="3">
                  <c:v>2494071.0067735361</c:v>
                </c:pt>
                <c:pt idx="4">
                  <c:v>2499168.4849018529</c:v>
                </c:pt>
                <c:pt idx="5">
                  <c:v>2437337.9597847941</c:v>
                </c:pt>
                <c:pt idx="6">
                  <c:v>2374449.5070254207</c:v>
                </c:pt>
                <c:pt idx="7">
                  <c:v>2311461.2202221192</c:v>
                </c:pt>
                <c:pt idx="8">
                  <c:v>2192731.5284398622</c:v>
                </c:pt>
                <c:pt idx="9">
                  <c:v>2106944.0225417139</c:v>
                </c:pt>
                <c:pt idx="10">
                  <c:v>2016614.7596689954</c:v>
                </c:pt>
                <c:pt idx="11">
                  <c:v>1922425.6888886855</c:v>
                </c:pt>
                <c:pt idx="12">
                  <c:v>1831463.5179144796</c:v>
                </c:pt>
                <c:pt idx="13">
                  <c:v>1692088.4200931408</c:v>
                </c:pt>
                <c:pt idx="14">
                  <c:v>1502951.0713557876</c:v>
                </c:pt>
                <c:pt idx="15">
                  <c:v>1318290.073081359</c:v>
                </c:pt>
                <c:pt idx="16">
                  <c:v>1137522.8188779389</c:v>
                </c:pt>
                <c:pt idx="17">
                  <c:v>961107.4700633107</c:v>
                </c:pt>
                <c:pt idx="18">
                  <c:v>789546.96422677778</c:v>
                </c:pt>
                <c:pt idx="19">
                  <c:v>622981.80838547787</c:v>
                </c:pt>
                <c:pt idx="20">
                  <c:v>462021.2403680525</c:v>
                </c:pt>
                <c:pt idx="21">
                  <c:v>306555.52639453229</c:v>
                </c:pt>
                <c:pt idx="22">
                  <c:v>156736.67658873473</c:v>
                </c:pt>
                <c:pt idx="23">
                  <c:v>12544.904540312955</c:v>
                </c:pt>
                <c:pt idx="24">
                  <c:v>12120.709099752778</c:v>
                </c:pt>
                <c:pt idx="25">
                  <c:v>11703.805446426766</c:v>
                </c:pt>
                <c:pt idx="26">
                  <c:v>11310.233084401933</c:v>
                </c:pt>
                <c:pt idx="27">
                  <c:v>10936.049057782369</c:v>
                </c:pt>
                <c:pt idx="28">
                  <c:v>10573.642976605541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DD-4BA9-A92A-31A81306C000}"/>
            </c:ext>
          </c:extLst>
        </c:ser>
        <c:ser>
          <c:idx val="4"/>
          <c:order val="4"/>
          <c:tx>
            <c:strRef>
              <c:f>'WAM1_2023 Khk-päästö'!$G$40</c:f>
              <c:strCache>
                <c:ptCount val="1"/>
                <c:pt idx="0">
                  <c:v>Moottoripyörät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'WAM1_2023 Khk-päästö'!$B$41:$B$69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'WAM1_2023 Khk-päästö'!$G$41:$G$69</c:f>
              <c:numCache>
                <c:formatCode>#,##0</c:formatCode>
                <c:ptCount val="29"/>
                <c:pt idx="0">
                  <c:v>87923.02851357375</c:v>
                </c:pt>
                <c:pt idx="1">
                  <c:v>85203.947644084386</c:v>
                </c:pt>
                <c:pt idx="2">
                  <c:v>82651.15725039535</c:v>
                </c:pt>
                <c:pt idx="3">
                  <c:v>80218.331513647398</c:v>
                </c:pt>
                <c:pt idx="4">
                  <c:v>77867.712134977526</c:v>
                </c:pt>
                <c:pt idx="5">
                  <c:v>75579.135557805523</c:v>
                </c:pt>
                <c:pt idx="6">
                  <c:v>73272.227203429313</c:v>
                </c:pt>
                <c:pt idx="7">
                  <c:v>70939.062180225825</c:v>
                </c:pt>
                <c:pt idx="8">
                  <c:v>68514.450753696801</c:v>
                </c:pt>
                <c:pt idx="9">
                  <c:v>65987.465509182977</c:v>
                </c:pt>
                <c:pt idx="10">
                  <c:v>63354.398582079979</c:v>
                </c:pt>
                <c:pt idx="11">
                  <c:v>60638.677778458237</c:v>
                </c:pt>
                <c:pt idx="12">
                  <c:v>57872.036251142112</c:v>
                </c:pt>
                <c:pt idx="13">
                  <c:v>55093.61809821771</c:v>
                </c:pt>
                <c:pt idx="14">
                  <c:v>47105.57320580363</c:v>
                </c:pt>
                <c:pt idx="15">
                  <c:v>39701.908043126314</c:v>
                </c:pt>
                <c:pt idx="16">
                  <c:v>32879.730998410749</c:v>
                </c:pt>
                <c:pt idx="17">
                  <c:v>26623.228193461298</c:v>
                </c:pt>
                <c:pt idx="18">
                  <c:v>20928.878475769619</c:v>
                </c:pt>
                <c:pt idx="19">
                  <c:v>15791.528710226859</c:v>
                </c:pt>
                <c:pt idx="20">
                  <c:v>11177.293404876051</c:v>
                </c:pt>
                <c:pt idx="21">
                  <c:v>7037.8488710498832</c:v>
                </c:pt>
                <c:pt idx="22">
                  <c:v>3327.251617952606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DD-4BA9-A92A-31A81306C000}"/>
            </c:ext>
          </c:extLst>
        </c:ser>
        <c:ser>
          <c:idx val="5"/>
          <c:order val="5"/>
          <c:tx>
            <c:strRef>
              <c:f>'WAM1_2023 Khk-päästö'!$H$40</c:f>
              <c:strCache>
                <c:ptCount val="1"/>
                <c:pt idx="0">
                  <c:v>Mopot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'WAM1_2023 Khk-päästö'!$B$41:$B$69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'WAM1_2023 Khk-päästö'!$H$41:$H$69</c:f>
              <c:numCache>
                <c:formatCode>#,##0</c:formatCode>
                <c:ptCount val="29"/>
                <c:pt idx="0">
                  <c:v>10613.506338775249</c:v>
                </c:pt>
                <c:pt idx="1">
                  <c:v>10446.1045759306</c:v>
                </c:pt>
                <c:pt idx="2">
                  <c:v>10148.24063342724</c:v>
                </c:pt>
                <c:pt idx="3">
                  <c:v>9785.7660699893568</c:v>
                </c:pt>
                <c:pt idx="4">
                  <c:v>9348.8392919417311</c:v>
                </c:pt>
                <c:pt idx="5">
                  <c:v>8875.6870921156897</c:v>
                </c:pt>
                <c:pt idx="6">
                  <c:v>8359.9612175220536</c:v>
                </c:pt>
                <c:pt idx="7">
                  <c:v>7830.5690882669296</c:v>
                </c:pt>
                <c:pt idx="8">
                  <c:v>7302.1823893831543</c:v>
                </c:pt>
                <c:pt idx="9">
                  <c:v>6785.3105100091479</c:v>
                </c:pt>
                <c:pt idx="10">
                  <c:v>6289.4020222027166</c:v>
                </c:pt>
                <c:pt idx="11">
                  <c:v>5814.7731014091933</c:v>
                </c:pt>
                <c:pt idx="12">
                  <c:v>5365.1217583538864</c:v>
                </c:pt>
                <c:pt idx="13">
                  <c:v>4939.526098817425</c:v>
                </c:pt>
                <c:pt idx="14">
                  <c:v>4082.1509716286669</c:v>
                </c:pt>
                <c:pt idx="15">
                  <c:v>3323.4490269756111</c:v>
                </c:pt>
                <c:pt idx="16">
                  <c:v>2657.4232483959549</c:v>
                </c:pt>
                <c:pt idx="17">
                  <c:v>2077.136606672173</c:v>
                </c:pt>
                <c:pt idx="18">
                  <c:v>1575.1352499825671</c:v>
                </c:pt>
                <c:pt idx="19">
                  <c:v>1143.931627564795</c:v>
                </c:pt>
                <c:pt idx="20">
                  <c:v>776.06192455954681</c:v>
                </c:pt>
                <c:pt idx="21">
                  <c:v>466.79847524129138</c:v>
                </c:pt>
                <c:pt idx="22">
                  <c:v>210.24499522777921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3DD-4BA9-A92A-31A81306C000}"/>
            </c:ext>
          </c:extLst>
        </c:ser>
        <c:ser>
          <c:idx val="6"/>
          <c:order val="6"/>
          <c:tx>
            <c:strRef>
              <c:f>'WAM1_2023 Khk-päästö'!$I$40</c:f>
              <c:strCache>
                <c:ptCount val="1"/>
                <c:pt idx="0">
                  <c:v>Kevyet nelipyöräiset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numRef>
              <c:f>'WAM1_2023 Khk-päästö'!$B$41:$B$69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'WAM1_2023 Khk-päästö'!$I$41:$I$69</c:f>
              <c:numCache>
                <c:formatCode>#,##0</c:formatCode>
                <c:ptCount val="29"/>
                <c:pt idx="0">
                  <c:v>22414.12023226318</c:v>
                </c:pt>
                <c:pt idx="1">
                  <c:v>25039.698015030859</c:v>
                </c:pt>
                <c:pt idx="2">
                  <c:v>27140.037483389289</c:v>
                </c:pt>
                <c:pt idx="3">
                  <c:v>29445.353912150669</c:v>
                </c:pt>
                <c:pt idx="4">
                  <c:v>31491.447496104149</c:v>
                </c:pt>
                <c:pt idx="5">
                  <c:v>33188.76746859304</c:v>
                </c:pt>
                <c:pt idx="6">
                  <c:v>34536.949711578309</c:v>
                </c:pt>
                <c:pt idx="7">
                  <c:v>35516.095752502501</c:v>
                </c:pt>
                <c:pt idx="8">
                  <c:v>36084.634947227052</c:v>
                </c:pt>
                <c:pt idx="9">
                  <c:v>36466.509629911292</c:v>
                </c:pt>
                <c:pt idx="10">
                  <c:v>36654.741130665418</c:v>
                </c:pt>
                <c:pt idx="11">
                  <c:v>36670.361284075727</c:v>
                </c:pt>
                <c:pt idx="12">
                  <c:v>36529.351538720759</c:v>
                </c:pt>
                <c:pt idx="13">
                  <c:v>36236.622387592855</c:v>
                </c:pt>
                <c:pt idx="14">
                  <c:v>32303.249785427342</c:v>
                </c:pt>
                <c:pt idx="15">
                  <c:v>28387.836935462528</c:v>
                </c:pt>
                <c:pt idx="16">
                  <c:v>24519.705681703657</c:v>
                </c:pt>
                <c:pt idx="17">
                  <c:v>20719.789410000838</c:v>
                </c:pt>
                <c:pt idx="18">
                  <c:v>17009.484422214049</c:v>
                </c:pt>
                <c:pt idx="19">
                  <c:v>13402.837921762541</c:v>
                </c:pt>
                <c:pt idx="20">
                  <c:v>9891.5693199975849</c:v>
                </c:pt>
                <c:pt idx="21">
                  <c:v>6476.3184891543224</c:v>
                </c:pt>
                <c:pt idx="22">
                  <c:v>3173.6640601327117</c:v>
                </c:pt>
                <c:pt idx="23">
                  <c:v>0</c:v>
                </c:pt>
                <c:pt idx="24">
                  <c:v>2.1587017846858388E-13</c:v>
                </c:pt>
                <c:pt idx="25">
                  <c:v>0</c:v>
                </c:pt>
                <c:pt idx="26">
                  <c:v>2.1144235888016508E-13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3DD-4BA9-A92A-31A81306C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2705903"/>
        <c:axId val="508926943"/>
      </c:areaChart>
      <c:catAx>
        <c:axId val="2102705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08926943"/>
        <c:crosses val="autoZero"/>
        <c:auto val="1"/>
        <c:lblAlgn val="ctr"/>
        <c:lblOffset val="100"/>
        <c:noMultiLvlLbl val="0"/>
      </c:catAx>
      <c:valAx>
        <c:axId val="508926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10270590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'WAM1_2023 Khk-päästö'!$B$72</c:f>
          <c:strCache>
            <c:ptCount val="1"/>
            <c:pt idx="0">
              <c:v>Metaanipäästöt ajoneuvoittain (tonnia CH4, fossiilinen ja bio)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'WAM1_2023 Khk-päästö'!$C$74</c:f>
              <c:strCache>
                <c:ptCount val="1"/>
                <c:pt idx="0">
                  <c:v>Henkilöautot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'WAM1_2023 Khk-päästö'!$B$75:$B$103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'WAM1_2023 Khk-päästö'!$C$75:$C$103</c:f>
              <c:numCache>
                <c:formatCode>#,##0.00</c:formatCode>
                <c:ptCount val="29"/>
                <c:pt idx="0">
                  <c:v>163.55764708815809</c:v>
                </c:pt>
                <c:pt idx="1">
                  <c:v>155.28224415909409</c:v>
                </c:pt>
                <c:pt idx="2">
                  <c:v>144.6861608231103</c:v>
                </c:pt>
                <c:pt idx="3">
                  <c:v>138.2527094538884</c:v>
                </c:pt>
                <c:pt idx="4">
                  <c:v>130.04041768856391</c:v>
                </c:pt>
                <c:pt idx="5">
                  <c:v>120.00703291992339</c:v>
                </c:pt>
                <c:pt idx="6">
                  <c:v>110.75237009998109</c:v>
                </c:pt>
                <c:pt idx="7">
                  <c:v>102.5122728172431</c:v>
                </c:pt>
                <c:pt idx="8">
                  <c:v>93.981754016233637</c:v>
                </c:pt>
                <c:pt idx="9">
                  <c:v>88.577342887442654</c:v>
                </c:pt>
                <c:pt idx="10">
                  <c:v>83.161353389700921</c:v>
                </c:pt>
                <c:pt idx="11">
                  <c:v>78.11578842338767</c:v>
                </c:pt>
                <c:pt idx="12">
                  <c:v>73.107295790986399</c:v>
                </c:pt>
                <c:pt idx="13">
                  <c:v>67.95635257585819</c:v>
                </c:pt>
                <c:pt idx="14">
                  <c:v>62.43633002872248</c:v>
                </c:pt>
                <c:pt idx="15">
                  <c:v>57.01026053817386</c:v>
                </c:pt>
                <c:pt idx="16">
                  <c:v>52.063488347247507</c:v>
                </c:pt>
                <c:pt idx="17">
                  <c:v>47.501328019547493</c:v>
                </c:pt>
                <c:pt idx="18">
                  <c:v>43.429406175003493</c:v>
                </c:pt>
                <c:pt idx="19">
                  <c:v>38.95528300168791</c:v>
                </c:pt>
                <c:pt idx="20">
                  <c:v>34.97468205115387</c:v>
                </c:pt>
                <c:pt idx="21">
                  <c:v>31.580967254273222</c:v>
                </c:pt>
                <c:pt idx="22">
                  <c:v>28.462959631515808</c:v>
                </c:pt>
                <c:pt idx="23">
                  <c:v>25.530889247212933</c:v>
                </c:pt>
                <c:pt idx="24">
                  <c:v>22.90673192110858</c:v>
                </c:pt>
                <c:pt idx="25">
                  <c:v>20.462619082793221</c:v>
                </c:pt>
                <c:pt idx="26">
                  <c:v>18.23030125949527</c:v>
                </c:pt>
                <c:pt idx="27">
                  <c:v>16.175324499012689</c:v>
                </c:pt>
                <c:pt idx="28">
                  <c:v>14.212019226485191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50-4988-BA59-CABBA426E495}"/>
            </c:ext>
          </c:extLst>
        </c:ser>
        <c:ser>
          <c:idx val="1"/>
          <c:order val="1"/>
          <c:tx>
            <c:strRef>
              <c:f>'WAM1_2023 Khk-päästö'!$D$74</c:f>
              <c:strCache>
                <c:ptCount val="1"/>
                <c:pt idx="0">
                  <c:v>Pakettiautot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'WAM1_2023 Khk-päästö'!$B$75:$B$103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'WAM1_2023 Khk-päästö'!$D$75:$D$103</c:f>
              <c:numCache>
                <c:formatCode>#,##0.00</c:formatCode>
                <c:ptCount val="29"/>
                <c:pt idx="0">
                  <c:v>3.2958154080678961</c:v>
                </c:pt>
                <c:pt idx="1">
                  <c:v>2.5413341206729632</c:v>
                </c:pt>
                <c:pt idx="2">
                  <c:v>1.94320856233413</c:v>
                </c:pt>
                <c:pt idx="3">
                  <c:v>1.4971509146102542</c:v>
                </c:pt>
                <c:pt idx="4">
                  <c:v>1.1670042733767201</c:v>
                </c:pt>
                <c:pt idx="5">
                  <c:v>0.90291342664740315</c:v>
                </c:pt>
                <c:pt idx="6">
                  <c:v>0.70600258557454487</c:v>
                </c:pt>
                <c:pt idx="7">
                  <c:v>0.55450242152861173</c:v>
                </c:pt>
                <c:pt idx="8">
                  <c:v>0.43680392222174391</c:v>
                </c:pt>
                <c:pt idx="9">
                  <c:v>0.35317449948604679</c:v>
                </c:pt>
                <c:pt idx="10">
                  <c:v>0.28783545188248183</c:v>
                </c:pt>
                <c:pt idx="11">
                  <c:v>0.23630457617307349</c:v>
                </c:pt>
                <c:pt idx="12">
                  <c:v>0.19829570835239871</c:v>
                </c:pt>
                <c:pt idx="13">
                  <c:v>0.16692876937487891</c:v>
                </c:pt>
                <c:pt idx="14">
                  <c:v>0.14171829926828428</c:v>
                </c:pt>
                <c:pt idx="15">
                  <c:v>0.1202621213467203</c:v>
                </c:pt>
                <c:pt idx="16">
                  <c:v>0.10216850288567431</c:v>
                </c:pt>
                <c:pt idx="17">
                  <c:v>8.7266446446897822E-2</c:v>
                </c:pt>
                <c:pt idx="18">
                  <c:v>7.4482652828162479E-2</c:v>
                </c:pt>
                <c:pt idx="19">
                  <c:v>6.374817960254156E-2</c:v>
                </c:pt>
                <c:pt idx="20">
                  <c:v>5.4483982858364255E-2</c:v>
                </c:pt>
                <c:pt idx="21">
                  <c:v>4.6346072718972314E-2</c:v>
                </c:pt>
                <c:pt idx="22">
                  <c:v>3.9507249044492515E-2</c:v>
                </c:pt>
                <c:pt idx="23">
                  <c:v>3.3405616616751788E-2</c:v>
                </c:pt>
                <c:pt idx="24">
                  <c:v>2.8207290231414522E-2</c:v>
                </c:pt>
                <c:pt idx="25">
                  <c:v>2.3508830300066848E-2</c:v>
                </c:pt>
                <c:pt idx="26">
                  <c:v>1.9541969990961749E-2</c:v>
                </c:pt>
                <c:pt idx="27">
                  <c:v>1.605690176878833E-2</c:v>
                </c:pt>
                <c:pt idx="28">
                  <c:v>1.306552584780768E-2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50-4988-BA59-CABBA426E495}"/>
            </c:ext>
          </c:extLst>
        </c:ser>
        <c:ser>
          <c:idx val="2"/>
          <c:order val="2"/>
          <c:tx>
            <c:strRef>
              <c:f>'WAM1_2023 Khk-päästö'!$E$74</c:f>
              <c:strCache>
                <c:ptCount val="1"/>
                <c:pt idx="0">
                  <c:v>Linja-autot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'WAM1_2023 Khk-päästö'!$B$75:$B$103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'WAM1_2023 Khk-päästö'!$E$75:$E$103</c:f>
              <c:numCache>
                <c:formatCode>#,##0.00</c:formatCode>
                <c:ptCount val="29"/>
                <c:pt idx="0">
                  <c:v>6.6670005345263164</c:v>
                </c:pt>
                <c:pt idx="1">
                  <c:v>6.9531811759314941</c:v>
                </c:pt>
                <c:pt idx="2">
                  <c:v>7.3142325287346477</c:v>
                </c:pt>
                <c:pt idx="3">
                  <c:v>7.7569709333724113</c:v>
                </c:pt>
                <c:pt idx="4">
                  <c:v>8.2615762525823584</c:v>
                </c:pt>
                <c:pt idx="5">
                  <c:v>8.8303208973265708</c:v>
                </c:pt>
                <c:pt idx="6">
                  <c:v>9.4876268430901085</c:v>
                </c:pt>
                <c:pt idx="7">
                  <c:v>10.15427570580059</c:v>
                </c:pt>
                <c:pt idx="8">
                  <c:v>10.92382620312943</c:v>
                </c:pt>
                <c:pt idx="9">
                  <c:v>11.41658032906366</c:v>
                </c:pt>
                <c:pt idx="10">
                  <c:v>11.88792343590163</c:v>
                </c:pt>
                <c:pt idx="11">
                  <c:v>12.257631074561308</c:v>
                </c:pt>
                <c:pt idx="12">
                  <c:v>12.55826089990062</c:v>
                </c:pt>
                <c:pt idx="13">
                  <c:v>12.772620362171232</c:v>
                </c:pt>
                <c:pt idx="14">
                  <c:v>12.94420945043221</c:v>
                </c:pt>
                <c:pt idx="15">
                  <c:v>13.03151476777394</c:v>
                </c:pt>
                <c:pt idx="16">
                  <c:v>13.104747912703608</c:v>
                </c:pt>
                <c:pt idx="17">
                  <c:v>13.18504165052876</c:v>
                </c:pt>
                <c:pt idx="18">
                  <c:v>13.267127391062749</c:v>
                </c:pt>
                <c:pt idx="19">
                  <c:v>13.345712904021779</c:v>
                </c:pt>
                <c:pt idx="20">
                  <c:v>13.422252179497379</c:v>
                </c:pt>
                <c:pt idx="21">
                  <c:v>13.474266472386129</c:v>
                </c:pt>
                <c:pt idx="22">
                  <c:v>13.51662129882871</c:v>
                </c:pt>
                <c:pt idx="23">
                  <c:v>13.59515633490949</c:v>
                </c:pt>
                <c:pt idx="24">
                  <c:v>13.67458036650704</c:v>
                </c:pt>
                <c:pt idx="25">
                  <c:v>13.752326500769732</c:v>
                </c:pt>
                <c:pt idx="26">
                  <c:v>13.82981792092812</c:v>
                </c:pt>
                <c:pt idx="27">
                  <c:v>13.901807818686809</c:v>
                </c:pt>
                <c:pt idx="28">
                  <c:v>13.95506463414236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50-4988-BA59-CABBA426E495}"/>
            </c:ext>
          </c:extLst>
        </c:ser>
        <c:ser>
          <c:idx val="3"/>
          <c:order val="3"/>
          <c:tx>
            <c:strRef>
              <c:f>'WAM1_2023 Khk-päästö'!$F$74</c:f>
              <c:strCache>
                <c:ptCount val="1"/>
                <c:pt idx="0">
                  <c:v>Kuorma-autot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'WAM1_2023 Khk-päästö'!$B$75:$B$103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'WAM1_2023 Khk-päästö'!$F$75:$F$103</c:f>
              <c:numCache>
                <c:formatCode>#,##0.00</c:formatCode>
                <c:ptCount val="29"/>
                <c:pt idx="0">
                  <c:v>43.483933286815734</c:v>
                </c:pt>
                <c:pt idx="1">
                  <c:v>51.233242475232252</c:v>
                </c:pt>
                <c:pt idx="2">
                  <c:v>61.561530358609289</c:v>
                </c:pt>
                <c:pt idx="3">
                  <c:v>70.555454930207773</c:v>
                </c:pt>
                <c:pt idx="4">
                  <c:v>78.712659898851584</c:v>
                </c:pt>
                <c:pt idx="5">
                  <c:v>88.221912380512507</c:v>
                </c:pt>
                <c:pt idx="6">
                  <c:v>98.585912186184828</c:v>
                </c:pt>
                <c:pt idx="7">
                  <c:v>109.94736770501586</c:v>
                </c:pt>
                <c:pt idx="8">
                  <c:v>121.9395154789225</c:v>
                </c:pt>
                <c:pt idx="9">
                  <c:v>132.80760270831331</c:v>
                </c:pt>
                <c:pt idx="10">
                  <c:v>145.24973818712371</c:v>
                </c:pt>
                <c:pt idx="11">
                  <c:v>157.86363011686888</c:v>
                </c:pt>
                <c:pt idx="12">
                  <c:v>171.12367902643291</c:v>
                </c:pt>
                <c:pt idx="13">
                  <c:v>184.66756008039604</c:v>
                </c:pt>
                <c:pt idx="14">
                  <c:v>196.53694766711487</c:v>
                </c:pt>
                <c:pt idx="15">
                  <c:v>209.53674171094758</c:v>
                </c:pt>
                <c:pt idx="16">
                  <c:v>222.13830109160978</c:v>
                </c:pt>
                <c:pt idx="17">
                  <c:v>234.17346330365854</c:v>
                </c:pt>
                <c:pt idx="18">
                  <c:v>245.85729782941698</c:v>
                </c:pt>
                <c:pt idx="19">
                  <c:v>253.66239449830417</c:v>
                </c:pt>
                <c:pt idx="20">
                  <c:v>263.90235757891713</c:v>
                </c:pt>
                <c:pt idx="21">
                  <c:v>273.72717933002684</c:v>
                </c:pt>
                <c:pt idx="22">
                  <c:v>283.42236359373146</c:v>
                </c:pt>
                <c:pt idx="23">
                  <c:v>293.13136782679669</c:v>
                </c:pt>
                <c:pt idx="24">
                  <c:v>299.43599807986266</c:v>
                </c:pt>
                <c:pt idx="25">
                  <c:v>308.8803038578551</c:v>
                </c:pt>
                <c:pt idx="26">
                  <c:v>318.14489498074414</c:v>
                </c:pt>
                <c:pt idx="27">
                  <c:v>327.41038263307485</c:v>
                </c:pt>
                <c:pt idx="28">
                  <c:v>336.60490264728918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50-4988-BA59-CABBA426E495}"/>
            </c:ext>
          </c:extLst>
        </c:ser>
        <c:ser>
          <c:idx val="4"/>
          <c:order val="4"/>
          <c:tx>
            <c:strRef>
              <c:f>'WAM1_2023 Khk-päästö'!$G$74</c:f>
              <c:strCache>
                <c:ptCount val="1"/>
                <c:pt idx="0">
                  <c:v>Moottoripyörät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'WAM1_2023 Khk-päästö'!$B$75:$B$103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'WAM1_2023 Khk-päästö'!$G$75:$G$103</c:f>
              <c:numCache>
                <c:formatCode>#,##0.00</c:formatCode>
                <c:ptCount val="29"/>
                <c:pt idx="0">
                  <c:v>66.575463305448736</c:v>
                </c:pt>
                <c:pt idx="1">
                  <c:v>61.274400735018602</c:v>
                </c:pt>
                <c:pt idx="2">
                  <c:v>56.428348643159651</c:v>
                </c:pt>
                <c:pt idx="3">
                  <c:v>52.021971636677335</c:v>
                </c:pt>
                <c:pt idx="4">
                  <c:v>48.021614652080679</c:v>
                </c:pt>
                <c:pt idx="5">
                  <c:v>44.39737625980397</c:v>
                </c:pt>
                <c:pt idx="6">
                  <c:v>41.09377786177992</c:v>
                </c:pt>
                <c:pt idx="7">
                  <c:v>38.089138236905185</c:v>
                </c:pt>
                <c:pt idx="8">
                  <c:v>35.331114841731136</c:v>
                </c:pt>
                <c:pt idx="9">
                  <c:v>32.798298209625678</c:v>
                </c:pt>
                <c:pt idx="10">
                  <c:v>30.45769858904562</c:v>
                </c:pt>
                <c:pt idx="11">
                  <c:v>28.293689911069549</c:v>
                </c:pt>
                <c:pt idx="12">
                  <c:v>26.293961181636529</c:v>
                </c:pt>
                <c:pt idx="13">
                  <c:v>24.447601113908362</c:v>
                </c:pt>
                <c:pt idx="14">
                  <c:v>22.74893091889486</c:v>
                </c:pt>
                <c:pt idx="15">
                  <c:v>21.187802736584239</c:v>
                </c:pt>
                <c:pt idx="16">
                  <c:v>19.75685669223094</c:v>
                </c:pt>
                <c:pt idx="17">
                  <c:v>18.445493501739687</c:v>
                </c:pt>
                <c:pt idx="18">
                  <c:v>17.24304772565538</c:v>
                </c:pt>
                <c:pt idx="19">
                  <c:v>16.153914887514031</c:v>
                </c:pt>
                <c:pt idx="20">
                  <c:v>15.174275805189891</c:v>
                </c:pt>
                <c:pt idx="21">
                  <c:v>14.29397750698784</c:v>
                </c:pt>
                <c:pt idx="22">
                  <c:v>13.499323933471549</c:v>
                </c:pt>
                <c:pt idx="23">
                  <c:v>12.78308291173164</c:v>
                </c:pt>
                <c:pt idx="24">
                  <c:v>12.138878245102969</c:v>
                </c:pt>
                <c:pt idx="25">
                  <c:v>11.54352717287917</c:v>
                </c:pt>
                <c:pt idx="26">
                  <c:v>10.99208633161558</c:v>
                </c:pt>
                <c:pt idx="27">
                  <c:v>10.48176494854313</c:v>
                </c:pt>
                <c:pt idx="28">
                  <c:v>10.009249992267661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50-4988-BA59-CABBA426E495}"/>
            </c:ext>
          </c:extLst>
        </c:ser>
        <c:ser>
          <c:idx val="5"/>
          <c:order val="5"/>
          <c:tx>
            <c:strRef>
              <c:f>'WAM1_2023 Khk-päästö'!$H$74</c:f>
              <c:strCache>
                <c:ptCount val="1"/>
                <c:pt idx="0">
                  <c:v>Mopot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'WAM1_2023 Khk-päästö'!$B$75:$B$103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'WAM1_2023 Khk-päästö'!$H$75:$H$103</c:f>
              <c:numCache>
                <c:formatCode>#,##0.00</c:formatCode>
                <c:ptCount val="29"/>
                <c:pt idx="0">
                  <c:v>5.4979202059362509</c:v>
                </c:pt>
                <c:pt idx="1">
                  <c:v>5.26173333132349</c:v>
                </c:pt>
                <c:pt idx="2">
                  <c:v>4.9867082589685898</c:v>
                </c:pt>
                <c:pt idx="3">
                  <c:v>4.7125184219902811</c:v>
                </c:pt>
                <c:pt idx="4">
                  <c:v>4.4314335381916674</c:v>
                </c:pt>
                <c:pt idx="5">
                  <c:v>4.1578884782367496</c:v>
                </c:pt>
                <c:pt idx="6">
                  <c:v>3.871732990489023</c:v>
                </c:pt>
                <c:pt idx="7">
                  <c:v>3.592105573086652</c:v>
                </c:pt>
                <c:pt idx="8">
                  <c:v>3.3231557043008704</c:v>
                </c:pt>
                <c:pt idx="9">
                  <c:v>3.0640103377163306</c:v>
                </c:pt>
                <c:pt idx="10">
                  <c:v>2.818703030709345</c:v>
                </c:pt>
                <c:pt idx="11">
                  <c:v>2.586671897624103</c:v>
                </c:pt>
                <c:pt idx="12">
                  <c:v>2.369843132463898</c:v>
                </c:pt>
                <c:pt idx="13">
                  <c:v>2.1657012947143288</c:v>
                </c:pt>
                <c:pt idx="14">
                  <c:v>1.9724731842165759</c:v>
                </c:pt>
                <c:pt idx="15">
                  <c:v>1.7889233806623461</c:v>
                </c:pt>
                <c:pt idx="16">
                  <c:v>1.6123457033085049</c:v>
                </c:pt>
                <c:pt idx="17">
                  <c:v>1.447283380659963</c:v>
                </c:pt>
                <c:pt idx="18">
                  <c:v>1.2896022505401301</c:v>
                </c:pt>
                <c:pt idx="19">
                  <c:v>1.1608347294685191</c:v>
                </c:pt>
                <c:pt idx="20">
                  <c:v>1.041698476945768</c:v>
                </c:pt>
                <c:pt idx="21">
                  <c:v>0.93239364066697727</c:v>
                </c:pt>
                <c:pt idx="22">
                  <c:v>0.83248753855065061</c:v>
                </c:pt>
                <c:pt idx="23">
                  <c:v>0.74396066164653096</c:v>
                </c:pt>
                <c:pt idx="24">
                  <c:v>0.66392994987556264</c:v>
                </c:pt>
                <c:pt idx="25">
                  <c:v>0.59178089100254239</c:v>
                </c:pt>
                <c:pt idx="26">
                  <c:v>0.52666040116300783</c:v>
                </c:pt>
                <c:pt idx="27">
                  <c:v>0.46781138317360049</c:v>
                </c:pt>
                <c:pt idx="28">
                  <c:v>0.41505474454211472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C50-4988-BA59-CABBA426E495}"/>
            </c:ext>
          </c:extLst>
        </c:ser>
        <c:ser>
          <c:idx val="6"/>
          <c:order val="6"/>
          <c:tx>
            <c:strRef>
              <c:f>'WAM1_2023 Khk-päästö'!$I$74</c:f>
              <c:strCache>
                <c:ptCount val="1"/>
                <c:pt idx="0">
                  <c:v>Kevyet nelipyöräiset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numRef>
              <c:f>'WAM1_2023 Khk-päästö'!$B$75:$B$103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'WAM1_2023 Khk-päästö'!$I$75:$I$103</c:f>
              <c:numCache>
                <c:formatCode>#,##0.00</c:formatCode>
                <c:ptCount val="29"/>
                <c:pt idx="0">
                  <c:v>9.8093274003588302</c:v>
                </c:pt>
                <c:pt idx="1">
                  <c:v>10.776952072825011</c:v>
                </c:pt>
                <c:pt idx="2">
                  <c:v>11.728571219089931</c:v>
                </c:pt>
                <c:pt idx="3">
                  <c:v>12.598745474348471</c:v>
                </c:pt>
                <c:pt idx="4">
                  <c:v>13.360595904760711</c:v>
                </c:pt>
                <c:pt idx="5">
                  <c:v>14.000851144225511</c:v>
                </c:pt>
                <c:pt idx="6">
                  <c:v>14.50632869887813</c:v>
                </c:pt>
                <c:pt idx="7">
                  <c:v>14.86735215844883</c:v>
                </c:pt>
                <c:pt idx="8">
                  <c:v>15.075281864650371</c:v>
                </c:pt>
                <c:pt idx="9">
                  <c:v>15.20455241954714</c:v>
                </c:pt>
                <c:pt idx="10">
                  <c:v>15.259676120176922</c:v>
                </c:pt>
                <c:pt idx="11">
                  <c:v>15.24916262729479</c:v>
                </c:pt>
                <c:pt idx="12">
                  <c:v>15.178474839648809</c:v>
                </c:pt>
                <c:pt idx="13">
                  <c:v>15.05703270270215</c:v>
                </c:pt>
                <c:pt idx="14">
                  <c:v>14.899724609504441</c:v>
                </c:pt>
                <c:pt idx="15">
                  <c:v>14.719264046926568</c:v>
                </c:pt>
                <c:pt idx="16">
                  <c:v>14.521420346889981</c:v>
                </c:pt>
                <c:pt idx="17">
                  <c:v>14.309440806703551</c:v>
                </c:pt>
                <c:pt idx="18">
                  <c:v>14.091177088571129</c:v>
                </c:pt>
                <c:pt idx="19">
                  <c:v>13.87429287813452</c:v>
                </c:pt>
                <c:pt idx="20">
                  <c:v>13.648234766085469</c:v>
                </c:pt>
                <c:pt idx="21">
                  <c:v>13.39974697549057</c:v>
                </c:pt>
                <c:pt idx="22">
                  <c:v>13.13010141543557</c:v>
                </c:pt>
                <c:pt idx="23">
                  <c:v>12.83985532557549</c:v>
                </c:pt>
                <c:pt idx="24">
                  <c:v>12.49809072332242</c:v>
                </c:pt>
                <c:pt idx="25">
                  <c:v>12.073383738210831</c:v>
                </c:pt>
                <c:pt idx="26">
                  <c:v>11.5661484529342</c:v>
                </c:pt>
                <c:pt idx="27">
                  <c:v>10.9767980720677</c:v>
                </c:pt>
                <c:pt idx="28">
                  <c:v>10.329080602540509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C50-4988-BA59-CABBA426E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4242463"/>
        <c:axId val="497528479"/>
      </c:areaChart>
      <c:catAx>
        <c:axId val="1314242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97528479"/>
        <c:crosses val="autoZero"/>
        <c:auto val="1"/>
        <c:lblAlgn val="ctr"/>
        <c:lblOffset val="100"/>
        <c:noMultiLvlLbl val="0"/>
      </c:catAx>
      <c:valAx>
        <c:axId val="497528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31424246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'WAM1_2023 Khk-päästö'!$B$106</c:f>
          <c:strCache>
            <c:ptCount val="1"/>
            <c:pt idx="0">
              <c:v>Typpioksiduulipäästöt (tonnia N2O, fossiilinen ja bio)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'WAM1_2023 Khk-päästö'!$C$108</c:f>
              <c:strCache>
                <c:ptCount val="1"/>
                <c:pt idx="0">
                  <c:v>Henkilöautot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'WAM1_2023 Khk-päästö'!$B$109:$B$137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'WAM1_2023 Khk-päästö'!$C$109:$C$137</c:f>
              <c:numCache>
                <c:formatCode>#,##0.00</c:formatCode>
                <c:ptCount val="29"/>
                <c:pt idx="0">
                  <c:v>111.6362048942878</c:v>
                </c:pt>
                <c:pt idx="1">
                  <c:v>108.16064147017779</c:v>
                </c:pt>
                <c:pt idx="2">
                  <c:v>102.2455054531268</c:v>
                </c:pt>
                <c:pt idx="3">
                  <c:v>98.293406601188011</c:v>
                </c:pt>
                <c:pt idx="4">
                  <c:v>93.617898280880411</c:v>
                </c:pt>
                <c:pt idx="5">
                  <c:v>86.666718564102212</c:v>
                </c:pt>
                <c:pt idx="6">
                  <c:v>79.873258466934587</c:v>
                </c:pt>
                <c:pt idx="7">
                  <c:v>73.47225484102205</c:v>
                </c:pt>
                <c:pt idx="8">
                  <c:v>66.85387085418256</c:v>
                </c:pt>
                <c:pt idx="9">
                  <c:v>61.68121934084872</c:v>
                </c:pt>
                <c:pt idx="10">
                  <c:v>56.8147736675052</c:v>
                </c:pt>
                <c:pt idx="11">
                  <c:v>52.346048784924811</c:v>
                </c:pt>
                <c:pt idx="12">
                  <c:v>47.911945078872613</c:v>
                </c:pt>
                <c:pt idx="13">
                  <c:v>43.659676414249425</c:v>
                </c:pt>
                <c:pt idx="14">
                  <c:v>39.486153968136897</c:v>
                </c:pt>
                <c:pt idx="15">
                  <c:v>35.389756802305556</c:v>
                </c:pt>
                <c:pt idx="16">
                  <c:v>31.628270424589701</c:v>
                </c:pt>
                <c:pt idx="17">
                  <c:v>28.150119560295018</c:v>
                </c:pt>
                <c:pt idx="18">
                  <c:v>25.001280664819532</c:v>
                </c:pt>
                <c:pt idx="19">
                  <c:v>22.313199596778542</c:v>
                </c:pt>
                <c:pt idx="20">
                  <c:v>19.922163650182469</c:v>
                </c:pt>
                <c:pt idx="21">
                  <c:v>17.88667559951352</c:v>
                </c:pt>
                <c:pt idx="22">
                  <c:v>15.96374913244621</c:v>
                </c:pt>
                <c:pt idx="23">
                  <c:v>14.14758333515903</c:v>
                </c:pt>
                <c:pt idx="24">
                  <c:v>12.473252737404199</c:v>
                </c:pt>
                <c:pt idx="25">
                  <c:v>10.88195479805516</c:v>
                </c:pt>
                <c:pt idx="26">
                  <c:v>9.3951565935699612</c:v>
                </c:pt>
                <c:pt idx="27">
                  <c:v>8.0122483589427613</c:v>
                </c:pt>
                <c:pt idx="28">
                  <c:v>6.695252978906268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95-4641-9C49-F1633464DDA3}"/>
            </c:ext>
          </c:extLst>
        </c:ser>
        <c:ser>
          <c:idx val="1"/>
          <c:order val="1"/>
          <c:tx>
            <c:strRef>
              <c:f>'WAM1_2023 Khk-päästö'!$D$108</c:f>
              <c:strCache>
                <c:ptCount val="1"/>
                <c:pt idx="0">
                  <c:v>Pakettiautot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'WAM1_2023 Khk-päästö'!$B$109:$B$137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'WAM1_2023 Khk-päästö'!$D$109:$D$137</c:f>
              <c:numCache>
                <c:formatCode>#,##0.00</c:formatCode>
                <c:ptCount val="29"/>
                <c:pt idx="0">
                  <c:v>32.230013454489679</c:v>
                </c:pt>
                <c:pt idx="1">
                  <c:v>32.417040775400899</c:v>
                </c:pt>
                <c:pt idx="2">
                  <c:v>32.298659000288708</c:v>
                </c:pt>
                <c:pt idx="3">
                  <c:v>31.977093548391498</c:v>
                </c:pt>
                <c:pt idx="4">
                  <c:v>31.388137516067449</c:v>
                </c:pt>
                <c:pt idx="5">
                  <c:v>30.135085585538981</c:v>
                </c:pt>
                <c:pt idx="6">
                  <c:v>28.762105771771711</c:v>
                </c:pt>
                <c:pt idx="7">
                  <c:v>27.303638615295487</c:v>
                </c:pt>
                <c:pt idx="8">
                  <c:v>25.770672441092231</c:v>
                </c:pt>
                <c:pt idx="9">
                  <c:v>24.54538246086663</c:v>
                </c:pt>
                <c:pt idx="10">
                  <c:v>23.175527518515871</c:v>
                </c:pt>
                <c:pt idx="11">
                  <c:v>21.667088325017417</c:v>
                </c:pt>
                <c:pt idx="12">
                  <c:v>20.032332534204592</c:v>
                </c:pt>
                <c:pt idx="13">
                  <c:v>18.277958069205969</c:v>
                </c:pt>
                <c:pt idx="14">
                  <c:v>16.531687657923971</c:v>
                </c:pt>
                <c:pt idx="15">
                  <c:v>14.88727307107497</c:v>
                </c:pt>
                <c:pt idx="16">
                  <c:v>13.348594319324299</c:v>
                </c:pt>
                <c:pt idx="17">
                  <c:v>11.91674053992506</c:v>
                </c:pt>
                <c:pt idx="18">
                  <c:v>10.59565333008759</c:v>
                </c:pt>
                <c:pt idx="19">
                  <c:v>9.4082700611306951</c:v>
                </c:pt>
                <c:pt idx="20">
                  <c:v>8.3409494066400125</c:v>
                </c:pt>
                <c:pt idx="21">
                  <c:v>7.3674903922082207</c:v>
                </c:pt>
                <c:pt idx="22">
                  <c:v>6.484567337571149</c:v>
                </c:pt>
                <c:pt idx="23">
                  <c:v>5.6920007454217894</c:v>
                </c:pt>
                <c:pt idx="24">
                  <c:v>4.9843825985388959</c:v>
                </c:pt>
                <c:pt idx="25">
                  <c:v>4.3578581965187029</c:v>
                </c:pt>
                <c:pt idx="26">
                  <c:v>3.8065878036056722</c:v>
                </c:pt>
                <c:pt idx="27">
                  <c:v>3.3243156685315451</c:v>
                </c:pt>
                <c:pt idx="28">
                  <c:v>2.9049026600173398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95-4641-9C49-F1633464DDA3}"/>
            </c:ext>
          </c:extLst>
        </c:ser>
        <c:ser>
          <c:idx val="2"/>
          <c:order val="2"/>
          <c:tx>
            <c:strRef>
              <c:f>'WAM1_2023 Khk-päästö'!$E$108</c:f>
              <c:strCache>
                <c:ptCount val="1"/>
                <c:pt idx="0">
                  <c:v>Linja-autot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'WAM1_2023 Khk-päästö'!$B$109:$B$137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'WAM1_2023 Khk-päästö'!$E$109:$E$137</c:f>
              <c:numCache>
                <c:formatCode>#,##0.00</c:formatCode>
                <c:ptCount val="29"/>
                <c:pt idx="0">
                  <c:v>15.70832936456979</c:v>
                </c:pt>
                <c:pt idx="1">
                  <c:v>15.62508027000999</c:v>
                </c:pt>
                <c:pt idx="2">
                  <c:v>15.536854692474831</c:v>
                </c:pt>
                <c:pt idx="3">
                  <c:v>15.367072134373469</c:v>
                </c:pt>
                <c:pt idx="4">
                  <c:v>15.185692509713599</c:v>
                </c:pt>
                <c:pt idx="5">
                  <c:v>14.93724109966878</c:v>
                </c:pt>
                <c:pt idx="6">
                  <c:v>14.68477327990777</c:v>
                </c:pt>
                <c:pt idx="7">
                  <c:v>14.3276231421686</c:v>
                </c:pt>
                <c:pt idx="8">
                  <c:v>13.985926277251581</c:v>
                </c:pt>
                <c:pt idx="9">
                  <c:v>13.283319872766331</c:v>
                </c:pt>
                <c:pt idx="10">
                  <c:v>12.621787384947579</c:v>
                </c:pt>
                <c:pt idx="11">
                  <c:v>12.00469157297824</c:v>
                </c:pt>
                <c:pt idx="12">
                  <c:v>11.4181870075852</c:v>
                </c:pt>
                <c:pt idx="13">
                  <c:v>10.885822489679489</c:v>
                </c:pt>
                <c:pt idx="14">
                  <c:v>10.39818507404434</c:v>
                </c:pt>
                <c:pt idx="15">
                  <c:v>9.9484580787307593</c:v>
                </c:pt>
                <c:pt idx="16">
                  <c:v>9.5420058777486574</c:v>
                </c:pt>
                <c:pt idx="17">
                  <c:v>9.1708879489392903</c:v>
                </c:pt>
                <c:pt idx="18">
                  <c:v>8.8403076965819007</c:v>
                </c:pt>
                <c:pt idx="19">
                  <c:v>8.5455358678918341</c:v>
                </c:pt>
                <c:pt idx="20">
                  <c:v>8.2743576949119628</c:v>
                </c:pt>
                <c:pt idx="21">
                  <c:v>8.0434507068788701</c:v>
                </c:pt>
                <c:pt idx="22">
                  <c:v>7.842709298617474</c:v>
                </c:pt>
                <c:pt idx="23">
                  <c:v>7.6519996762843263</c:v>
                </c:pt>
                <c:pt idx="24">
                  <c:v>7.4740347448562252</c:v>
                </c:pt>
                <c:pt idx="25">
                  <c:v>7.2970150030069609</c:v>
                </c:pt>
                <c:pt idx="26">
                  <c:v>7.1139180545895089</c:v>
                </c:pt>
                <c:pt idx="27">
                  <c:v>6.9298995211768784</c:v>
                </c:pt>
                <c:pt idx="28">
                  <c:v>6.7429206673337587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95-4641-9C49-F1633464DDA3}"/>
            </c:ext>
          </c:extLst>
        </c:ser>
        <c:ser>
          <c:idx val="3"/>
          <c:order val="3"/>
          <c:tx>
            <c:strRef>
              <c:f>'WAM1_2023 Khk-päästö'!$F$108</c:f>
              <c:strCache>
                <c:ptCount val="1"/>
                <c:pt idx="0">
                  <c:v>Kuorma-autot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'WAM1_2023 Khk-päästö'!$B$109:$B$137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'WAM1_2023 Khk-päästö'!$F$109:$F$137</c:f>
              <c:numCache>
                <c:formatCode>#,##0.00</c:formatCode>
                <c:ptCount val="29"/>
                <c:pt idx="0">
                  <c:v>127.57859405710555</c:v>
                </c:pt>
                <c:pt idx="1">
                  <c:v>132.6581541492657</c:v>
                </c:pt>
                <c:pt idx="2">
                  <c:v>137.62969870817113</c:v>
                </c:pt>
                <c:pt idx="3">
                  <c:v>141.79311523999255</c:v>
                </c:pt>
                <c:pt idx="4">
                  <c:v>145.4662236743429</c:v>
                </c:pt>
                <c:pt idx="5">
                  <c:v>148.46721831280234</c:v>
                </c:pt>
                <c:pt idx="6">
                  <c:v>151.0951668564083</c:v>
                </c:pt>
                <c:pt idx="7">
                  <c:v>153.43031295992384</c:v>
                </c:pt>
                <c:pt idx="8">
                  <c:v>155.43077687322995</c:v>
                </c:pt>
                <c:pt idx="9">
                  <c:v>156.04544267509758</c:v>
                </c:pt>
                <c:pt idx="10">
                  <c:v>155.68141977083116</c:v>
                </c:pt>
                <c:pt idx="11">
                  <c:v>154.519159808685</c:v>
                </c:pt>
                <c:pt idx="12">
                  <c:v>153.0224129937082</c:v>
                </c:pt>
                <c:pt idx="13">
                  <c:v>151.212468388471</c:v>
                </c:pt>
                <c:pt idx="14">
                  <c:v>149.25295038244752</c:v>
                </c:pt>
                <c:pt idx="15">
                  <c:v>147.03559107537419</c:v>
                </c:pt>
                <c:pt idx="16">
                  <c:v>144.61777285938788</c:v>
                </c:pt>
                <c:pt idx="17">
                  <c:v>141.99840040320635</c:v>
                </c:pt>
                <c:pt idx="18">
                  <c:v>139.26157838284396</c:v>
                </c:pt>
                <c:pt idx="19">
                  <c:v>135.90875692109773</c:v>
                </c:pt>
                <c:pt idx="20">
                  <c:v>132.63398596675242</c:v>
                </c:pt>
                <c:pt idx="21">
                  <c:v>129.44796026395792</c:v>
                </c:pt>
                <c:pt idx="22">
                  <c:v>126.34525784281588</c:v>
                </c:pt>
                <c:pt idx="23">
                  <c:v>123.35833577490786</c:v>
                </c:pt>
                <c:pt idx="24">
                  <c:v>120.44697942205453</c:v>
                </c:pt>
                <c:pt idx="25">
                  <c:v>117.67351529177557</c:v>
                </c:pt>
                <c:pt idx="26">
                  <c:v>115.01146026741665</c:v>
                </c:pt>
                <c:pt idx="27">
                  <c:v>112.45296672363654</c:v>
                </c:pt>
                <c:pt idx="28">
                  <c:v>109.93998313954589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95-4641-9C49-F1633464DDA3}"/>
            </c:ext>
          </c:extLst>
        </c:ser>
        <c:ser>
          <c:idx val="4"/>
          <c:order val="4"/>
          <c:tx>
            <c:strRef>
              <c:f>'WAM1_2023 Khk-päästö'!$G$108</c:f>
              <c:strCache>
                <c:ptCount val="1"/>
                <c:pt idx="0">
                  <c:v>Moottoripyörät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'WAM1_2023 Khk-päästö'!$B$109:$B$137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'WAM1_2023 Khk-päästö'!$G$109:$G$137</c:f>
              <c:numCache>
                <c:formatCode>#,##0.00</c:formatCode>
                <c:ptCount val="29"/>
                <c:pt idx="0">
                  <c:v>1.6820951144657339</c:v>
                </c:pt>
                <c:pt idx="1">
                  <c:v>1.636099416911271</c:v>
                </c:pt>
                <c:pt idx="2">
                  <c:v>1.5919075152514182</c:v>
                </c:pt>
                <c:pt idx="3">
                  <c:v>1.5493579294304201</c:v>
                </c:pt>
                <c:pt idx="4">
                  <c:v>1.50775124148734</c:v>
                </c:pt>
                <c:pt idx="5">
                  <c:v>1.466755501447818</c:v>
                </c:pt>
                <c:pt idx="6">
                  <c:v>1.424843602011306</c:v>
                </c:pt>
                <c:pt idx="7">
                  <c:v>1.3819013234630431</c:v>
                </c:pt>
                <c:pt idx="8">
                  <c:v>1.336699466618873</c:v>
                </c:pt>
                <c:pt idx="9">
                  <c:v>1.28906055786007</c:v>
                </c:pt>
                <c:pt idx="10">
                  <c:v>1.2389735912252882</c:v>
                </c:pt>
                <c:pt idx="11">
                  <c:v>1.186948104092808</c:v>
                </c:pt>
                <c:pt idx="12">
                  <c:v>1.1336498971008351</c:v>
                </c:pt>
                <c:pt idx="13">
                  <c:v>1.079897881349478</c:v>
                </c:pt>
                <c:pt idx="14">
                  <c:v>1.0264353601159391</c:v>
                </c:pt>
                <c:pt idx="15">
                  <c:v>0.9736354577108417</c:v>
                </c:pt>
                <c:pt idx="16">
                  <c:v>0.92178860873003798</c:v>
                </c:pt>
                <c:pt idx="17">
                  <c:v>0.87094097028836459</c:v>
                </c:pt>
                <c:pt idx="18">
                  <c:v>0.82169267112976307</c:v>
                </c:pt>
                <c:pt idx="19">
                  <c:v>0.77505350681908081</c:v>
                </c:pt>
                <c:pt idx="20">
                  <c:v>0.73147544187586833</c:v>
                </c:pt>
                <c:pt idx="21">
                  <c:v>0.69086808511134601</c:v>
                </c:pt>
                <c:pt idx="22">
                  <c:v>0.65323828457673172</c:v>
                </c:pt>
                <c:pt idx="23">
                  <c:v>0.61844126454559323</c:v>
                </c:pt>
                <c:pt idx="24">
                  <c:v>0.58633692401364945</c:v>
                </c:pt>
                <c:pt idx="25">
                  <c:v>0.5567798069526354</c:v>
                </c:pt>
                <c:pt idx="26">
                  <c:v>0.52949763965855923</c:v>
                </c:pt>
                <c:pt idx="27">
                  <c:v>0.50434337086074499</c:v>
                </c:pt>
                <c:pt idx="28">
                  <c:v>0.48112777368929149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95-4641-9C49-F1633464DDA3}"/>
            </c:ext>
          </c:extLst>
        </c:ser>
        <c:ser>
          <c:idx val="5"/>
          <c:order val="5"/>
          <c:tx>
            <c:strRef>
              <c:f>'WAM1_2023 Khk-päästö'!$H$108</c:f>
              <c:strCache>
                <c:ptCount val="1"/>
                <c:pt idx="0">
                  <c:v>Mopot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'WAM1_2023 Khk-päästö'!$B$109:$B$137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'WAM1_2023 Khk-päästö'!$H$109:$H$137</c:f>
              <c:numCache>
                <c:formatCode>#,##0.00</c:formatCode>
                <c:ptCount val="29"/>
                <c:pt idx="0">
                  <c:v>0.17596016041580731</c:v>
                </c:pt>
                <c:pt idx="1">
                  <c:v>0.17339682617673002</c:v>
                </c:pt>
                <c:pt idx="2">
                  <c:v>0.16856699596973812</c:v>
                </c:pt>
                <c:pt idx="3">
                  <c:v>0.16263118192993989</c:v>
                </c:pt>
                <c:pt idx="4">
                  <c:v>0.15543044807202688</c:v>
                </c:pt>
                <c:pt idx="5">
                  <c:v>0.14760356137937541</c:v>
                </c:pt>
                <c:pt idx="6">
                  <c:v>0.13906474616818681</c:v>
                </c:pt>
                <c:pt idx="7">
                  <c:v>0.1302861995419464</c:v>
                </c:pt>
                <c:pt idx="8">
                  <c:v>0.1215152629851666</c:v>
                </c:pt>
                <c:pt idx="9">
                  <c:v>0.1129335728544768</c:v>
                </c:pt>
                <c:pt idx="10">
                  <c:v>0.10469745543161491</c:v>
                </c:pt>
                <c:pt idx="11">
                  <c:v>9.6812746908097505E-2</c:v>
                </c:pt>
                <c:pt idx="12">
                  <c:v>8.9340174412889564E-2</c:v>
                </c:pt>
                <c:pt idx="13">
                  <c:v>8.2267092425028596E-2</c:v>
                </c:pt>
                <c:pt idx="14">
                  <c:v>7.5557147515580236E-2</c:v>
                </c:pt>
                <c:pt idx="15">
                  <c:v>6.9221832874168276E-2</c:v>
                </c:pt>
                <c:pt idx="16">
                  <c:v>6.3282141221310512E-2</c:v>
                </c:pt>
                <c:pt idx="17">
                  <c:v>5.7734323375126302E-2</c:v>
                </c:pt>
                <c:pt idx="18">
                  <c:v>5.2570706486154251E-2</c:v>
                </c:pt>
                <c:pt idx="19">
                  <c:v>4.7731773553251894E-2</c:v>
                </c:pt>
                <c:pt idx="20">
                  <c:v>4.3182700299040477E-2</c:v>
                </c:pt>
                <c:pt idx="21">
                  <c:v>3.8967157546290002E-2</c:v>
                </c:pt>
                <c:pt idx="22">
                  <c:v>3.5106572496226285E-2</c:v>
                </c:pt>
                <c:pt idx="23">
                  <c:v>3.158430674163596E-2</c:v>
                </c:pt>
                <c:pt idx="24">
                  <c:v>2.8371613930182279E-2</c:v>
                </c:pt>
                <c:pt idx="25">
                  <c:v>2.5451698387617201E-2</c:v>
                </c:pt>
                <c:pt idx="26">
                  <c:v>2.279665255069397E-2</c:v>
                </c:pt>
                <c:pt idx="27">
                  <c:v>2.038032578028573E-2</c:v>
                </c:pt>
                <c:pt idx="28">
                  <c:v>1.820128724700066E-2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E95-4641-9C49-F1633464DDA3}"/>
            </c:ext>
          </c:extLst>
        </c:ser>
        <c:ser>
          <c:idx val="6"/>
          <c:order val="6"/>
          <c:tx>
            <c:strRef>
              <c:f>'WAM1_2023 Khk-päästö'!$I$108</c:f>
              <c:strCache>
                <c:ptCount val="1"/>
                <c:pt idx="0">
                  <c:v>Kevyet nelipyöräiset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numRef>
              <c:f>'WAM1_2023 Khk-päästö'!$B$109:$B$137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'WAM1_2023 Khk-päästö'!$I$109:$I$137</c:f>
              <c:numCache>
                <c:formatCode>#,##0.00</c:formatCode>
                <c:ptCount val="29"/>
                <c:pt idx="0">
                  <c:v>0.45420565326226858</c:v>
                </c:pt>
                <c:pt idx="1">
                  <c:v>0.5000154690941937</c:v>
                </c:pt>
                <c:pt idx="2">
                  <c:v>0.54085699430266709</c:v>
                </c:pt>
                <c:pt idx="3">
                  <c:v>0.57799654661797339</c:v>
                </c:pt>
                <c:pt idx="4">
                  <c:v>0.61031061522402974</c:v>
                </c:pt>
                <c:pt idx="5">
                  <c:v>0.6371805707397955</c:v>
                </c:pt>
                <c:pt idx="6">
                  <c:v>0.65799804645495197</c:v>
                </c:pt>
                <c:pt idx="7">
                  <c:v>0.67248341654909893</c:v>
                </c:pt>
                <c:pt idx="8">
                  <c:v>0.68035153903747503</c:v>
                </c:pt>
                <c:pt idx="9">
                  <c:v>0.68479333649299634</c:v>
                </c:pt>
                <c:pt idx="10">
                  <c:v>0.68582537773963226</c:v>
                </c:pt>
                <c:pt idx="11">
                  <c:v>0.68391265920210687</c:v>
                </c:pt>
                <c:pt idx="12">
                  <c:v>0.67933213711064888</c:v>
                </c:pt>
                <c:pt idx="13">
                  <c:v>0.6725470162668834</c:v>
                </c:pt>
                <c:pt idx="14">
                  <c:v>0.66423876124945258</c:v>
                </c:pt>
                <c:pt idx="15">
                  <c:v>0.6549609378995479</c:v>
                </c:pt>
                <c:pt idx="16">
                  <c:v>0.64498980341283385</c:v>
                </c:pt>
                <c:pt idx="17">
                  <c:v>0.63458379258169129</c:v>
                </c:pt>
                <c:pt idx="18">
                  <c:v>0.62403764651644766</c:v>
                </c:pt>
                <c:pt idx="19">
                  <c:v>0.61369549465066187</c:v>
                </c:pt>
                <c:pt idx="20">
                  <c:v>0.60316952630737908</c:v>
                </c:pt>
                <c:pt idx="21">
                  <c:v>0.59195619809494371</c:v>
                </c:pt>
                <c:pt idx="22">
                  <c:v>0.58009517744383532</c:v>
                </c:pt>
                <c:pt idx="23">
                  <c:v>0.56761725093320159</c:v>
                </c:pt>
                <c:pt idx="24">
                  <c:v>0.55323145889468606</c:v>
                </c:pt>
                <c:pt idx="25">
                  <c:v>0.53566734680592842</c:v>
                </c:pt>
                <c:pt idx="26">
                  <c:v>0.51493318420293932</c:v>
                </c:pt>
                <c:pt idx="27">
                  <c:v>0.4910252937617321</c:v>
                </c:pt>
                <c:pt idx="28">
                  <c:v>0.46487218758106874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E95-4641-9C49-F1633464D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2627119"/>
        <c:axId val="508928383"/>
      </c:areaChart>
      <c:catAx>
        <c:axId val="51262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08928383"/>
        <c:crosses val="autoZero"/>
        <c:auto val="1"/>
        <c:lblAlgn val="ctr"/>
        <c:lblOffset val="100"/>
        <c:noMultiLvlLbl val="0"/>
      </c:catAx>
      <c:valAx>
        <c:axId val="508928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126271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'WAM2_2023 FLT Kulutus'!$B$4</c:f>
          <c:strCache>
            <c:ptCount val="1"/>
            <c:pt idx="0">
              <c:v>Energiankulutus (TJ)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2269598787672339"/>
          <c:y val="0.11611487963856319"/>
          <c:w val="0.82150811639393662"/>
          <c:h val="0.58859323518783002"/>
        </c:manualLayout>
      </c:layout>
      <c:areaChart>
        <c:grouping val="stacked"/>
        <c:varyColors val="0"/>
        <c:ser>
          <c:idx val="0"/>
          <c:order val="0"/>
          <c:tx>
            <c:strRef>
              <c:f>'WAM2_2023 FLT Kulutus'!$C$6</c:f>
              <c:strCache>
                <c:ptCount val="1"/>
                <c:pt idx="0">
                  <c:v>Henkilöautot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'WAM2_2023 FLT Kulutus'!$B$7:$B$35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'WAM2_2023 FLT Kulutus'!$C$7:$C$35</c:f>
              <c:numCache>
                <c:formatCode>#,##0</c:formatCode>
                <c:ptCount val="29"/>
                <c:pt idx="0">
                  <c:v>78835.405565074136</c:v>
                </c:pt>
                <c:pt idx="1">
                  <c:v>78476.539367705103</c:v>
                </c:pt>
                <c:pt idx="2">
                  <c:v>76242.178620574326</c:v>
                </c:pt>
                <c:pt idx="3">
                  <c:v>75390.228554638976</c:v>
                </c:pt>
                <c:pt idx="4">
                  <c:v>74118.867840549268</c:v>
                </c:pt>
                <c:pt idx="5">
                  <c:v>71450.604272646495</c:v>
                </c:pt>
                <c:pt idx="6">
                  <c:v>68531.633209884472</c:v>
                </c:pt>
                <c:pt idx="7">
                  <c:v>65755.546308835372</c:v>
                </c:pt>
                <c:pt idx="8">
                  <c:v>62583.357887764738</c:v>
                </c:pt>
                <c:pt idx="9">
                  <c:v>61333.085595404038</c:v>
                </c:pt>
                <c:pt idx="10">
                  <c:v>59948.405827039991</c:v>
                </c:pt>
                <c:pt idx="11">
                  <c:v>58672.867163344468</c:v>
                </c:pt>
                <c:pt idx="12">
                  <c:v>57258.765520741479</c:v>
                </c:pt>
                <c:pt idx="13">
                  <c:v>55786.675979933323</c:v>
                </c:pt>
                <c:pt idx="14">
                  <c:v>54631.317059222958</c:v>
                </c:pt>
                <c:pt idx="15">
                  <c:v>53268.46065958283</c:v>
                </c:pt>
                <c:pt idx="16">
                  <c:v>51952.747863113131</c:v>
                </c:pt>
                <c:pt idx="17">
                  <c:v>50685.011760365938</c:v>
                </c:pt>
                <c:pt idx="18">
                  <c:v>49535.824850334313</c:v>
                </c:pt>
                <c:pt idx="19">
                  <c:v>48736.433470597054</c:v>
                </c:pt>
                <c:pt idx="20">
                  <c:v>48027.750011405449</c:v>
                </c:pt>
                <c:pt idx="21">
                  <c:v>47547.310467963449</c:v>
                </c:pt>
                <c:pt idx="22">
                  <c:v>47053.65736458305</c:v>
                </c:pt>
                <c:pt idx="23">
                  <c:v>46491.99599516188</c:v>
                </c:pt>
                <c:pt idx="24">
                  <c:v>46013.67696640567</c:v>
                </c:pt>
                <c:pt idx="25">
                  <c:v>45481.950131336474</c:v>
                </c:pt>
                <c:pt idx="26">
                  <c:v>44947.414155574334</c:v>
                </c:pt>
                <c:pt idx="27">
                  <c:v>44416.542538563161</c:v>
                </c:pt>
                <c:pt idx="28">
                  <c:v>43821.221994300504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40-4D74-B8F4-C5B1C327735B}"/>
            </c:ext>
          </c:extLst>
        </c:ser>
        <c:ser>
          <c:idx val="1"/>
          <c:order val="1"/>
          <c:tx>
            <c:strRef>
              <c:f>'WAM2_2023 FLT Kulutus'!$D$6</c:f>
              <c:strCache>
                <c:ptCount val="1"/>
                <c:pt idx="0">
                  <c:v>Pakettiautot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'WAM2_2023 FLT Kulutus'!$B$7:$B$35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'WAM2_2023 FLT Kulutus'!$D$7:$D$35</c:f>
              <c:numCache>
                <c:formatCode>#,##0</c:formatCode>
                <c:ptCount val="29"/>
                <c:pt idx="0">
                  <c:v>14574.24816466228</c:v>
                </c:pt>
                <c:pt idx="1">
                  <c:v>14419.770752605311</c:v>
                </c:pt>
                <c:pt idx="2">
                  <c:v>14175.761238949421</c:v>
                </c:pt>
                <c:pt idx="3">
                  <c:v>13899.52569908499</c:v>
                </c:pt>
                <c:pt idx="4">
                  <c:v>13563.40247302074</c:v>
                </c:pt>
                <c:pt idx="5">
                  <c:v>12993.486537774072</c:v>
                </c:pt>
                <c:pt idx="6">
                  <c:v>12422.744558104911</c:v>
                </c:pt>
                <c:pt idx="7">
                  <c:v>11862.070817647249</c:v>
                </c:pt>
                <c:pt idx="8">
                  <c:v>11313.751512807859</c:v>
                </c:pt>
                <c:pt idx="9">
                  <c:v>10959.78923538249</c:v>
                </c:pt>
                <c:pt idx="10">
                  <c:v>10611.6446673187</c:v>
                </c:pt>
                <c:pt idx="11">
                  <c:v>10268.00356926331</c:v>
                </c:pt>
                <c:pt idx="12">
                  <c:v>9929.868436830433</c:v>
                </c:pt>
                <c:pt idx="13">
                  <c:v>9596.1590700075885</c:v>
                </c:pt>
                <c:pt idx="14">
                  <c:v>9284.2542455711809</c:v>
                </c:pt>
                <c:pt idx="15">
                  <c:v>8998.2146935200908</c:v>
                </c:pt>
                <c:pt idx="16">
                  <c:v>8738.0787888102604</c:v>
                </c:pt>
                <c:pt idx="17">
                  <c:v>8501.9288230433867</c:v>
                </c:pt>
                <c:pt idx="18">
                  <c:v>8290.7490612097881</c:v>
                </c:pt>
                <c:pt idx="19">
                  <c:v>8108.2000653845507</c:v>
                </c:pt>
                <c:pt idx="20">
                  <c:v>7947.6215857074858</c:v>
                </c:pt>
                <c:pt idx="21">
                  <c:v>7804.4499950915842</c:v>
                </c:pt>
                <c:pt idx="22">
                  <c:v>7675.3106512344957</c:v>
                </c:pt>
                <c:pt idx="23">
                  <c:v>7561.9085220870438</c:v>
                </c:pt>
                <c:pt idx="24">
                  <c:v>7460.9168054416577</c:v>
                </c:pt>
                <c:pt idx="25">
                  <c:v>7372.4393335725799</c:v>
                </c:pt>
                <c:pt idx="26">
                  <c:v>7295.6385653874395</c:v>
                </c:pt>
                <c:pt idx="27">
                  <c:v>7228.4666614373855</c:v>
                </c:pt>
                <c:pt idx="28">
                  <c:v>7168.0887165119866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40-4D74-B8F4-C5B1C327735B}"/>
            </c:ext>
          </c:extLst>
        </c:ser>
        <c:ser>
          <c:idx val="2"/>
          <c:order val="2"/>
          <c:tx>
            <c:strRef>
              <c:f>'WAM2_2023 FLT Kulutus'!$E$6</c:f>
              <c:strCache>
                <c:ptCount val="1"/>
                <c:pt idx="0">
                  <c:v>Linja-autot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'WAM2_2023 FLT Kulutus'!$B$7:$B$35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'WAM2_2023 FLT Kulutus'!$E$7:$E$35</c:f>
              <c:numCache>
                <c:formatCode>#,##0</c:formatCode>
                <c:ptCount val="29"/>
                <c:pt idx="0">
                  <c:v>6435.6632034960385</c:v>
                </c:pt>
                <c:pt idx="1">
                  <c:v>6411.6640088728518</c:v>
                </c:pt>
                <c:pt idx="2">
                  <c:v>6485.2750041917107</c:v>
                </c:pt>
                <c:pt idx="3">
                  <c:v>6539.8141384646733</c:v>
                </c:pt>
                <c:pt idx="4">
                  <c:v>6601.5226444828932</c:v>
                </c:pt>
                <c:pt idx="5">
                  <c:v>6646.837780772008</c:v>
                </c:pt>
                <c:pt idx="6">
                  <c:v>6705.1565004106733</c:v>
                </c:pt>
                <c:pt idx="7">
                  <c:v>6728.1618537491104</c:v>
                </c:pt>
                <c:pt idx="8">
                  <c:v>6766.6042556508592</c:v>
                </c:pt>
                <c:pt idx="9">
                  <c:v>6629.9890839061609</c:v>
                </c:pt>
                <c:pt idx="10">
                  <c:v>6504.7372314718868</c:v>
                </c:pt>
                <c:pt idx="11">
                  <c:v>6390.6747544317532</c:v>
                </c:pt>
                <c:pt idx="12">
                  <c:v>6286.6213430451717</c:v>
                </c:pt>
                <c:pt idx="13">
                  <c:v>6198.5511199789762</c:v>
                </c:pt>
                <c:pt idx="14">
                  <c:v>6117.6888905288542</c:v>
                </c:pt>
                <c:pt idx="15">
                  <c:v>6039.1955030390727</c:v>
                </c:pt>
                <c:pt idx="16">
                  <c:v>5957.7068673968142</c:v>
                </c:pt>
                <c:pt idx="17">
                  <c:v>5878.9359737924842</c:v>
                </c:pt>
                <c:pt idx="18">
                  <c:v>5807.3941001601761</c:v>
                </c:pt>
                <c:pt idx="19">
                  <c:v>5745.0449900507929</c:v>
                </c:pt>
                <c:pt idx="20">
                  <c:v>5690.8664188831717</c:v>
                </c:pt>
                <c:pt idx="21">
                  <c:v>5649.1617210600516</c:v>
                </c:pt>
                <c:pt idx="22">
                  <c:v>5617.7366958904404</c:v>
                </c:pt>
                <c:pt idx="23">
                  <c:v>5593.8411541158039</c:v>
                </c:pt>
                <c:pt idx="24">
                  <c:v>5570.1940426209494</c:v>
                </c:pt>
                <c:pt idx="25">
                  <c:v>5548.3947756368925</c:v>
                </c:pt>
                <c:pt idx="26">
                  <c:v>5532.6386730168097</c:v>
                </c:pt>
                <c:pt idx="27">
                  <c:v>5519.0863191418211</c:v>
                </c:pt>
                <c:pt idx="28">
                  <c:v>5506.4648229799514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40-4D74-B8F4-C5B1C327735B}"/>
            </c:ext>
          </c:extLst>
        </c:ser>
        <c:ser>
          <c:idx val="3"/>
          <c:order val="3"/>
          <c:tx>
            <c:strRef>
              <c:f>'WAM2_2023 FLT Kulutus'!$F$6</c:f>
              <c:strCache>
                <c:ptCount val="1"/>
                <c:pt idx="0">
                  <c:v>Kuorma-autot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'WAM2_2023 FLT Kulutus'!$B$7:$B$35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'WAM2_2023 FLT Kulutus'!$F$7:$F$35</c:f>
              <c:numCache>
                <c:formatCode>#,##0</c:formatCode>
                <c:ptCount val="29"/>
                <c:pt idx="0">
                  <c:v>55462.151424533855</c:v>
                </c:pt>
                <c:pt idx="1">
                  <c:v>55885.875282946457</c:v>
                </c:pt>
                <c:pt idx="2">
                  <c:v>56313.21852254805</c:v>
                </c:pt>
                <c:pt idx="3">
                  <c:v>56499.20648088312</c:v>
                </c:pt>
                <c:pt idx="4">
                  <c:v>56578.635601959591</c:v>
                </c:pt>
                <c:pt idx="5">
                  <c:v>56475.131383326618</c:v>
                </c:pt>
                <c:pt idx="6">
                  <c:v>56305.03686249553</c:v>
                </c:pt>
                <c:pt idx="7">
                  <c:v>56095.593352259843</c:v>
                </c:pt>
                <c:pt idx="8">
                  <c:v>55833.439692065214</c:v>
                </c:pt>
                <c:pt idx="9">
                  <c:v>55216.785988572337</c:v>
                </c:pt>
                <c:pt idx="10">
                  <c:v>54472.987383432701</c:v>
                </c:pt>
                <c:pt idx="11">
                  <c:v>53646.677644696763</c:v>
                </c:pt>
                <c:pt idx="12">
                  <c:v>52889.5319357396</c:v>
                </c:pt>
                <c:pt idx="13">
                  <c:v>52178.735681980543</c:v>
                </c:pt>
                <c:pt idx="14">
                  <c:v>51547.788532382096</c:v>
                </c:pt>
                <c:pt idx="15">
                  <c:v>50988.707445661319</c:v>
                </c:pt>
                <c:pt idx="16">
                  <c:v>50504.238918944429</c:v>
                </c:pt>
                <c:pt idx="17">
                  <c:v>50074.971536557008</c:v>
                </c:pt>
                <c:pt idx="18">
                  <c:v>49723.396649885872</c:v>
                </c:pt>
                <c:pt idx="19">
                  <c:v>49223.186901252273</c:v>
                </c:pt>
                <c:pt idx="20">
                  <c:v>48802.58186941826</c:v>
                </c:pt>
                <c:pt idx="21">
                  <c:v>48445.336840481585</c:v>
                </c:pt>
                <c:pt idx="22">
                  <c:v>48146.305188307932</c:v>
                </c:pt>
                <c:pt idx="23">
                  <c:v>47900.444988017407</c:v>
                </c:pt>
                <c:pt idx="24">
                  <c:v>47684.804331354528</c:v>
                </c:pt>
                <c:pt idx="25">
                  <c:v>47526.964436460315</c:v>
                </c:pt>
                <c:pt idx="26">
                  <c:v>47410.70464418739</c:v>
                </c:pt>
                <c:pt idx="27">
                  <c:v>47328.260020747482</c:v>
                </c:pt>
                <c:pt idx="28">
                  <c:v>47258.139570877029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40-4D74-B8F4-C5B1C327735B}"/>
            </c:ext>
          </c:extLst>
        </c:ser>
        <c:ser>
          <c:idx val="4"/>
          <c:order val="4"/>
          <c:tx>
            <c:strRef>
              <c:f>'WAM2_2023 FLT Kulutus'!$G$6</c:f>
              <c:strCache>
                <c:ptCount val="1"/>
                <c:pt idx="0">
                  <c:v>Moottoripyörät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'WAM2_2023 FLT Kulutus'!$B$7:$B$35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'WAM2_2023 FLT Kulutus'!$G$7:$G$35</c:f>
              <c:numCache>
                <c:formatCode>#,##0</c:formatCode>
                <c:ptCount val="29"/>
                <c:pt idx="0">
                  <c:v>1326.652551648036</c:v>
                </c:pt>
                <c:pt idx="1">
                  <c:v>1286.261910770447</c:v>
                </c:pt>
                <c:pt idx="2">
                  <c:v>1247.936841936744</c:v>
                </c:pt>
                <c:pt idx="3">
                  <c:v>1211.5214014454921</c:v>
                </c:pt>
                <c:pt idx="4">
                  <c:v>1176.474954457997</c:v>
                </c:pt>
                <c:pt idx="5">
                  <c:v>1142.5485085662601</c:v>
                </c:pt>
                <c:pt idx="6">
                  <c:v>1108.5911664174359</c:v>
                </c:pt>
                <c:pt idx="7">
                  <c:v>1074.566170978306</c:v>
                </c:pt>
                <c:pt idx="8">
                  <c:v>1039.5889213745779</c:v>
                </c:pt>
                <c:pt idx="9">
                  <c:v>1003.50378621633</c:v>
                </c:pt>
                <c:pt idx="10">
                  <c:v>966.24633845324422</c:v>
                </c:pt>
                <c:pt idx="11">
                  <c:v>928.11332030512801</c:v>
                </c:pt>
                <c:pt idx="12">
                  <c:v>889.51264645323772</c:v>
                </c:pt>
                <c:pt idx="13">
                  <c:v>850.94674525971152</c:v>
                </c:pt>
                <c:pt idx="14">
                  <c:v>812.88028394815285</c:v>
                </c:pt>
                <c:pt idx="15">
                  <c:v>775.53643442268765</c:v>
                </c:pt>
                <c:pt idx="16">
                  <c:v>739.08585603382744</c:v>
                </c:pt>
                <c:pt idx="17">
                  <c:v>703.53787852309051</c:v>
                </c:pt>
                <c:pt idx="18">
                  <c:v>669.24079259515088</c:v>
                </c:pt>
                <c:pt idx="19">
                  <c:v>636.85313449183241</c:v>
                </c:pt>
                <c:pt idx="20">
                  <c:v>606.65826373093137</c:v>
                </c:pt>
                <c:pt idx="21">
                  <c:v>578.58017921435783</c:v>
                </c:pt>
                <c:pt idx="22">
                  <c:v>552.59461873026271</c:v>
                </c:pt>
                <c:pt idx="23">
                  <c:v>528.59758119910873</c:v>
                </c:pt>
                <c:pt idx="24">
                  <c:v>506.48583800809899</c:v>
                </c:pt>
                <c:pt idx="25">
                  <c:v>486.16069782448261</c:v>
                </c:pt>
                <c:pt idx="26">
                  <c:v>467.42346429980699</c:v>
                </c:pt>
                <c:pt idx="27">
                  <c:v>450.17091484205929</c:v>
                </c:pt>
                <c:pt idx="28">
                  <c:v>434.27406023395815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40-4D74-B8F4-C5B1C327735B}"/>
            </c:ext>
          </c:extLst>
        </c:ser>
        <c:ser>
          <c:idx val="5"/>
          <c:order val="5"/>
          <c:tx>
            <c:strRef>
              <c:f>'WAM2_2023 FLT Kulutus'!$H$6</c:f>
              <c:strCache>
                <c:ptCount val="1"/>
                <c:pt idx="0">
                  <c:v>Mopot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'WAM2_2023 FLT Kulutus'!$B$7:$B$35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'WAM2_2023 FLT Kulutus'!$H$7:$H$35</c:f>
              <c:numCache>
                <c:formatCode>#,##0</c:formatCode>
                <c:ptCount val="29"/>
                <c:pt idx="0">
                  <c:v>161.1143427979942</c:v>
                </c:pt>
                <c:pt idx="1">
                  <c:v>159.13922856477799</c:v>
                </c:pt>
                <c:pt idx="2">
                  <c:v>155.38342727557671</c:v>
                </c:pt>
                <c:pt idx="3">
                  <c:v>150.77235194991587</c:v>
                </c:pt>
                <c:pt idx="4">
                  <c:v>145.11790842664061</c:v>
                </c:pt>
                <c:pt idx="5">
                  <c:v>138.99770288354989</c:v>
                </c:pt>
                <c:pt idx="6">
                  <c:v>132.30773733853289</c:v>
                </c:pt>
                <c:pt idx="7">
                  <c:v>125.4294170880834</c:v>
                </c:pt>
                <c:pt idx="8">
                  <c:v>118.5540536699264</c:v>
                </c:pt>
                <c:pt idx="9">
                  <c:v>111.8167328939881</c:v>
                </c:pt>
                <c:pt idx="10">
                  <c:v>105.35294156290711</c:v>
                </c:pt>
                <c:pt idx="11">
                  <c:v>99.164084076936788</c:v>
                </c:pt>
                <c:pt idx="12">
                  <c:v>93.298003563244137</c:v>
                </c:pt>
                <c:pt idx="13">
                  <c:v>87.743300629726846</c:v>
                </c:pt>
                <c:pt idx="14">
                  <c:v>82.47094859794332</c:v>
                </c:pt>
                <c:pt idx="15">
                  <c:v>77.487583867697808</c:v>
                </c:pt>
                <c:pt idx="16">
                  <c:v>72.80898757816702</c:v>
                </c:pt>
                <c:pt idx="17">
                  <c:v>68.435564407229208</c:v>
                </c:pt>
                <c:pt idx="18">
                  <c:v>64.359146993577269</c:v>
                </c:pt>
                <c:pt idx="19">
                  <c:v>60.560904130892276</c:v>
                </c:pt>
                <c:pt idx="20">
                  <c:v>56.989674130331458</c:v>
                </c:pt>
                <c:pt idx="21">
                  <c:v>53.681178005027725</c:v>
                </c:pt>
                <c:pt idx="22">
                  <c:v>50.651156144248901</c:v>
                </c:pt>
                <c:pt idx="23">
                  <c:v>47.8874352619886</c:v>
                </c:pt>
                <c:pt idx="24">
                  <c:v>45.367573601313481</c:v>
                </c:pt>
                <c:pt idx="25">
                  <c:v>43.077664231121574</c:v>
                </c:pt>
                <c:pt idx="26">
                  <c:v>40.994954982673278</c:v>
                </c:pt>
                <c:pt idx="27">
                  <c:v>39.100360717323142</c:v>
                </c:pt>
                <c:pt idx="28">
                  <c:v>37.392547260813799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840-4D74-B8F4-C5B1C327735B}"/>
            </c:ext>
          </c:extLst>
        </c:ser>
        <c:ser>
          <c:idx val="6"/>
          <c:order val="6"/>
          <c:tx>
            <c:strRef>
              <c:f>'WAM2_2023 FLT Kulutus'!$I$6</c:f>
              <c:strCache>
                <c:ptCount val="1"/>
                <c:pt idx="0">
                  <c:v>Kevyet nelipyöräiset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numRef>
              <c:f>'WAM2_2023 FLT Kulutus'!$B$7:$B$35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'WAM2_2023 FLT Kulutus'!$I$7:$I$35</c:f>
              <c:numCache>
                <c:formatCode>#,##0</c:formatCode>
                <c:ptCount val="29"/>
                <c:pt idx="0">
                  <c:v>339.50034708453353</c:v>
                </c:pt>
                <c:pt idx="1">
                  <c:v>379.93017151578567</c:v>
                </c:pt>
                <c:pt idx="2">
                  <c:v>418.37483748612971</c:v>
                </c:pt>
                <c:pt idx="3">
                  <c:v>453.32340735654759</c:v>
                </c:pt>
                <c:pt idx="4">
                  <c:v>483.894905538145</c:v>
                </c:pt>
                <c:pt idx="5">
                  <c:v>509.61912384981019</c:v>
                </c:pt>
                <c:pt idx="6">
                  <c:v>530.03840930394551</c:v>
                </c:pt>
                <c:pt idx="7">
                  <c:v>544.85849178975013</c:v>
                </c:pt>
                <c:pt idx="8">
                  <c:v>553.81152400509359</c:v>
                </c:pt>
                <c:pt idx="9">
                  <c:v>559.64959488481054</c:v>
                </c:pt>
                <c:pt idx="10">
                  <c:v>562.53581966162983</c:v>
                </c:pt>
                <c:pt idx="11">
                  <c:v>562.81850321848549</c:v>
                </c:pt>
                <c:pt idx="12">
                  <c:v>560.74102219452925</c:v>
                </c:pt>
                <c:pt idx="13">
                  <c:v>556.69972503049416</c:v>
                </c:pt>
                <c:pt idx="14">
                  <c:v>551.26968150907476</c:v>
                </c:pt>
                <c:pt idx="15">
                  <c:v>544.93759519360447</c:v>
                </c:pt>
                <c:pt idx="16">
                  <c:v>537.96349315013913</c:v>
                </c:pt>
                <c:pt idx="17">
                  <c:v>530.53944235393351</c:v>
                </c:pt>
                <c:pt idx="18">
                  <c:v>522.95102543373321</c:v>
                </c:pt>
                <c:pt idx="19">
                  <c:v>515.49286195805871</c:v>
                </c:pt>
                <c:pt idx="20">
                  <c:v>507.8543291091629</c:v>
                </c:pt>
                <c:pt idx="21">
                  <c:v>499.63106652416872</c:v>
                </c:pt>
                <c:pt idx="22">
                  <c:v>490.86426916592626</c:v>
                </c:pt>
                <c:pt idx="23">
                  <c:v>481.5759865300588</c:v>
                </c:pt>
                <c:pt idx="24">
                  <c:v>470.7568152954766</c:v>
                </c:pt>
                <c:pt idx="25">
                  <c:v>457.38215677528723</c:v>
                </c:pt>
                <c:pt idx="26">
                  <c:v>441.46103584221487</c:v>
                </c:pt>
                <c:pt idx="27">
                  <c:v>422.99564348354761</c:v>
                </c:pt>
                <c:pt idx="28">
                  <c:v>402.74567225064669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840-4D74-B8F4-C5B1C3277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8814975"/>
        <c:axId val="826317231"/>
      </c:areaChart>
      <c:catAx>
        <c:axId val="209881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26317231"/>
        <c:crosses val="autoZero"/>
        <c:auto val="1"/>
        <c:lblAlgn val="ctr"/>
        <c:lblOffset val="100"/>
        <c:noMultiLvlLbl val="0"/>
      </c:catAx>
      <c:valAx>
        <c:axId val="826317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0988149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55612474397439"/>
          <c:y val="0.79148410850400996"/>
          <c:w val="0.69993318222909329"/>
          <c:h val="0.153793060267241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'WAM2_2023 FLT Kulutus'!$B$73</c:f>
          <c:strCache>
            <c:ptCount val="1"/>
            <c:pt idx="0">
              <c:v>Polttoainekomponenttien energiankulutus (TJ) (vain tieliikenne)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'WAM2_2023 FLT Kulutus'!$C$75</c:f>
              <c:strCache>
                <c:ptCount val="1"/>
                <c:pt idx="0">
                  <c:v>Fossiilinen bensiini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'WAM2_2023 FLT Kulutus'!$B$76:$B$104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'WAM2_2023 FLT Kulutus'!$C$76:$C$104</c:f>
              <c:numCache>
                <c:formatCode>#,##0</c:formatCode>
                <c:ptCount val="29"/>
                <c:pt idx="0">
                  <c:v>47823.9</c:v>
                </c:pt>
                <c:pt idx="1">
                  <c:v>47397.53</c:v>
                </c:pt>
                <c:pt idx="2">
                  <c:v>45859.96</c:v>
                </c:pt>
                <c:pt idx="3">
                  <c:v>45371.98</c:v>
                </c:pt>
                <c:pt idx="4">
                  <c:v>44056.93</c:v>
                </c:pt>
                <c:pt idx="5">
                  <c:v>41876.99</c:v>
                </c:pt>
                <c:pt idx="6">
                  <c:v>39610.85</c:v>
                </c:pt>
                <c:pt idx="7">
                  <c:v>37343.050000000003</c:v>
                </c:pt>
                <c:pt idx="8">
                  <c:v>34658.46</c:v>
                </c:pt>
                <c:pt idx="9">
                  <c:v>32935.379999999997</c:v>
                </c:pt>
                <c:pt idx="10">
                  <c:v>31041.19</c:v>
                </c:pt>
                <c:pt idx="11">
                  <c:v>29185.34</c:v>
                </c:pt>
                <c:pt idx="12">
                  <c:v>27314.84</c:v>
                </c:pt>
                <c:pt idx="13">
                  <c:v>25391.53</c:v>
                </c:pt>
                <c:pt idx="14">
                  <c:v>21009.040000000001</c:v>
                </c:pt>
                <c:pt idx="15">
                  <c:v>17056.400000000001</c:v>
                </c:pt>
                <c:pt idx="16">
                  <c:v>13622.38</c:v>
                </c:pt>
                <c:pt idx="17">
                  <c:v>10646.35</c:v>
                </c:pt>
                <c:pt idx="18">
                  <c:v>8101.98</c:v>
                </c:pt>
                <c:pt idx="19">
                  <c:v>5809.21</c:v>
                </c:pt>
                <c:pt idx="20">
                  <c:v>3910.1</c:v>
                </c:pt>
                <c:pt idx="21">
                  <c:v>2353.7199999999998</c:v>
                </c:pt>
                <c:pt idx="22">
                  <c:v>1061.58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51-4ED6-B3E8-2AAACD4A1658}"/>
            </c:ext>
          </c:extLst>
        </c:ser>
        <c:ser>
          <c:idx val="1"/>
          <c:order val="1"/>
          <c:tx>
            <c:strRef>
              <c:f>'WAM2_2023 FLT Kulutus'!$D$75</c:f>
              <c:strCache>
                <c:ptCount val="1"/>
                <c:pt idx="0">
                  <c:v>Fossiilinen diesel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'WAM2_2023 FLT Kulutus'!$B$76:$B$104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'WAM2_2023 FLT Kulutus'!$D$76:$D$104</c:f>
              <c:numCache>
                <c:formatCode>#,##0</c:formatCode>
                <c:ptCount val="29"/>
                <c:pt idx="0">
                  <c:v>88814.62</c:v>
                </c:pt>
                <c:pt idx="1">
                  <c:v>86026.38</c:v>
                </c:pt>
                <c:pt idx="2">
                  <c:v>62431.72</c:v>
                </c:pt>
                <c:pt idx="3">
                  <c:v>60148.57</c:v>
                </c:pt>
                <c:pt idx="4">
                  <c:v>59348.85</c:v>
                </c:pt>
                <c:pt idx="5">
                  <c:v>56480.03</c:v>
                </c:pt>
                <c:pt idx="6">
                  <c:v>53665.120000000003</c:v>
                </c:pt>
                <c:pt idx="7">
                  <c:v>50925.15</c:v>
                </c:pt>
                <c:pt idx="8">
                  <c:v>47015.44</c:v>
                </c:pt>
                <c:pt idx="9">
                  <c:v>44214.03</c:v>
                </c:pt>
                <c:pt idx="10">
                  <c:v>41543.89</c:v>
                </c:pt>
                <c:pt idx="11">
                  <c:v>38979.199999999997</c:v>
                </c:pt>
                <c:pt idx="12">
                  <c:v>36563.160000000003</c:v>
                </c:pt>
                <c:pt idx="13">
                  <c:v>33301.040000000001</c:v>
                </c:pt>
                <c:pt idx="14">
                  <c:v>29153.63</c:v>
                </c:pt>
                <c:pt idx="15">
                  <c:v>25231.759999999998</c:v>
                </c:pt>
                <c:pt idx="16">
                  <c:v>21513.4</c:v>
                </c:pt>
                <c:pt idx="17">
                  <c:v>17985.150000000001</c:v>
                </c:pt>
                <c:pt idx="18">
                  <c:v>14635.01</c:v>
                </c:pt>
                <c:pt idx="19">
                  <c:v>11462.97</c:v>
                </c:pt>
                <c:pt idx="20">
                  <c:v>8414.34</c:v>
                </c:pt>
                <c:pt idx="21">
                  <c:v>5472.36</c:v>
                </c:pt>
                <c:pt idx="22">
                  <c:v>2620.8200000000002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51-4ED6-B3E8-2AAACD4A1658}"/>
            </c:ext>
          </c:extLst>
        </c:ser>
        <c:ser>
          <c:idx val="2"/>
          <c:order val="2"/>
          <c:tx>
            <c:strRef>
              <c:f>'WAM2_2023 FLT Kulutus'!$E$75</c:f>
              <c:strCache>
                <c:ptCount val="1"/>
                <c:pt idx="0">
                  <c:v>Fossiilinen metaani / maakaasu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'WAM2_2023 FLT Kulutus'!$B$76:$B$104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'WAM2_2023 FLT Kulutus'!$E$76:$E$104</c:f>
              <c:numCache>
                <c:formatCode>#,##0</c:formatCode>
                <c:ptCount val="29"/>
                <c:pt idx="0">
                  <c:v>11.3</c:v>
                </c:pt>
                <c:pt idx="1">
                  <c:v>13.72</c:v>
                </c:pt>
                <c:pt idx="2">
                  <c:v>16.88</c:v>
                </c:pt>
                <c:pt idx="3">
                  <c:v>21.13</c:v>
                </c:pt>
                <c:pt idx="4">
                  <c:v>26.17</c:v>
                </c:pt>
                <c:pt idx="5">
                  <c:v>32.25</c:v>
                </c:pt>
                <c:pt idx="6">
                  <c:v>39.11</c:v>
                </c:pt>
                <c:pt idx="7">
                  <c:v>46.57</c:v>
                </c:pt>
                <c:pt idx="8">
                  <c:v>54.24</c:v>
                </c:pt>
                <c:pt idx="9">
                  <c:v>61.21</c:v>
                </c:pt>
                <c:pt idx="10">
                  <c:v>68.58</c:v>
                </c:pt>
                <c:pt idx="11">
                  <c:v>75.84</c:v>
                </c:pt>
                <c:pt idx="12">
                  <c:v>83.16</c:v>
                </c:pt>
                <c:pt idx="13">
                  <c:v>90.39</c:v>
                </c:pt>
                <c:pt idx="14">
                  <c:v>96.88</c:v>
                </c:pt>
                <c:pt idx="15">
                  <c:v>104.16</c:v>
                </c:pt>
                <c:pt idx="16">
                  <c:v>111.39</c:v>
                </c:pt>
                <c:pt idx="17">
                  <c:v>118.56</c:v>
                </c:pt>
                <c:pt idx="18">
                  <c:v>125.71</c:v>
                </c:pt>
                <c:pt idx="19">
                  <c:v>131.18</c:v>
                </c:pt>
                <c:pt idx="20">
                  <c:v>137.66</c:v>
                </c:pt>
                <c:pt idx="21">
                  <c:v>143.97</c:v>
                </c:pt>
                <c:pt idx="22">
                  <c:v>150.13999999999999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51-4ED6-B3E8-2AAACD4A1658}"/>
            </c:ext>
          </c:extLst>
        </c:ser>
        <c:ser>
          <c:idx val="3"/>
          <c:order val="3"/>
          <c:tx>
            <c:strRef>
              <c:f>'WAM2_2023 FLT Kulutus'!$F$75</c:f>
              <c:strCache>
                <c:ptCount val="1"/>
                <c:pt idx="0">
                  <c:v>Etanoli / bensiinin biokomponentti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'WAM2_2023 FLT Kulutus'!$B$76:$B$104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'WAM2_2023 FLT Kulutus'!$F$76:$F$104</c:f>
              <c:numCache>
                <c:formatCode>#,##0</c:formatCode>
                <c:ptCount val="29"/>
                <c:pt idx="0">
                  <c:v>4046.47</c:v>
                </c:pt>
                <c:pt idx="1">
                  <c:v>4073.66</c:v>
                </c:pt>
                <c:pt idx="2">
                  <c:v>3983.29</c:v>
                </c:pt>
                <c:pt idx="3">
                  <c:v>3980.71</c:v>
                </c:pt>
                <c:pt idx="4">
                  <c:v>3903.68</c:v>
                </c:pt>
                <c:pt idx="5">
                  <c:v>3752.69</c:v>
                </c:pt>
                <c:pt idx="6">
                  <c:v>3590.89</c:v>
                </c:pt>
                <c:pt idx="7">
                  <c:v>3423.67</c:v>
                </c:pt>
                <c:pt idx="8">
                  <c:v>3212.55</c:v>
                </c:pt>
                <c:pt idx="9">
                  <c:v>3032.53</c:v>
                </c:pt>
                <c:pt idx="10">
                  <c:v>2838.79</c:v>
                </c:pt>
                <c:pt idx="11">
                  <c:v>2651.46</c:v>
                </c:pt>
                <c:pt idx="12">
                  <c:v>2465.12</c:v>
                </c:pt>
                <c:pt idx="13">
                  <c:v>2276.9899999999998</c:v>
                </c:pt>
                <c:pt idx="14">
                  <c:v>4415.25</c:v>
                </c:pt>
                <c:pt idx="15">
                  <c:v>6152.97</c:v>
                </c:pt>
                <c:pt idx="16">
                  <c:v>7551.57</c:v>
                </c:pt>
                <c:pt idx="17">
                  <c:v>8650.16</c:v>
                </c:pt>
                <c:pt idx="18">
                  <c:v>9511.08</c:v>
                </c:pt>
                <c:pt idx="19">
                  <c:v>9969.61</c:v>
                </c:pt>
                <c:pt idx="20">
                  <c:v>10244.459999999999</c:v>
                </c:pt>
                <c:pt idx="21">
                  <c:v>10421.959999999999</c:v>
                </c:pt>
                <c:pt idx="22">
                  <c:v>10458.27</c:v>
                </c:pt>
                <c:pt idx="23">
                  <c:v>10350.08</c:v>
                </c:pt>
                <c:pt idx="24">
                  <c:v>9309.15</c:v>
                </c:pt>
                <c:pt idx="25">
                  <c:v>8344.9599999999991</c:v>
                </c:pt>
                <c:pt idx="26">
                  <c:v>7466.38</c:v>
                </c:pt>
                <c:pt idx="27">
                  <c:v>6658.89</c:v>
                </c:pt>
                <c:pt idx="28">
                  <c:v>5889.63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51-4ED6-B3E8-2AAACD4A1658}"/>
            </c:ext>
          </c:extLst>
        </c:ser>
        <c:ser>
          <c:idx val="4"/>
          <c:order val="4"/>
          <c:tx>
            <c:strRef>
              <c:f>'WAM2_2023 FLT Kulutus'!$G$75</c:f>
              <c:strCache>
                <c:ptCount val="1"/>
                <c:pt idx="0">
                  <c:v>Biodiesel / uusiutuva diesel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'WAM2_2023 FLT Kulutus'!$B$76:$B$104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'WAM2_2023 FLT Kulutus'!$G$76:$G$104</c:f>
              <c:numCache>
                <c:formatCode>#,##0</c:formatCode>
                <c:ptCount val="29"/>
                <c:pt idx="0">
                  <c:v>13723.53</c:v>
                </c:pt>
                <c:pt idx="1">
                  <c:v>15727.31</c:v>
                </c:pt>
                <c:pt idx="2">
                  <c:v>37773.79</c:v>
                </c:pt>
                <c:pt idx="3">
                  <c:v>38412.980000000003</c:v>
                </c:pt>
                <c:pt idx="4">
                  <c:v>37118.86</c:v>
                </c:pt>
                <c:pt idx="5">
                  <c:v>36657.57</c:v>
                </c:pt>
                <c:pt idx="6">
                  <c:v>35970.75</c:v>
                </c:pt>
                <c:pt idx="7">
                  <c:v>35107.99</c:v>
                </c:pt>
                <c:pt idx="8">
                  <c:v>35264.370000000003</c:v>
                </c:pt>
                <c:pt idx="9">
                  <c:v>34298.1</c:v>
                </c:pt>
                <c:pt idx="10">
                  <c:v>33131.629999999997</c:v>
                </c:pt>
                <c:pt idx="11">
                  <c:v>31889.68</c:v>
                </c:pt>
                <c:pt idx="12">
                  <c:v>30552.61</c:v>
                </c:pt>
                <c:pt idx="13">
                  <c:v>30191.18</c:v>
                </c:pt>
                <c:pt idx="14">
                  <c:v>30926.82</c:v>
                </c:pt>
                <c:pt idx="15">
                  <c:v>31482.15</c:v>
                </c:pt>
                <c:pt idx="16">
                  <c:v>32028.14</c:v>
                </c:pt>
                <c:pt idx="17">
                  <c:v>32575.66</c:v>
                </c:pt>
                <c:pt idx="18">
                  <c:v>33167.199999999997</c:v>
                </c:pt>
                <c:pt idx="19">
                  <c:v>33852.58</c:v>
                </c:pt>
                <c:pt idx="20">
                  <c:v>34541.949999999997</c:v>
                </c:pt>
                <c:pt idx="21">
                  <c:v>35360.620000000003</c:v>
                </c:pt>
                <c:pt idx="22">
                  <c:v>36249.61</c:v>
                </c:pt>
                <c:pt idx="23">
                  <c:v>37055.040000000001</c:v>
                </c:pt>
                <c:pt idx="24">
                  <c:v>35532.01</c:v>
                </c:pt>
                <c:pt idx="25">
                  <c:v>34066.050000000003</c:v>
                </c:pt>
                <c:pt idx="26">
                  <c:v>32770.07</c:v>
                </c:pt>
                <c:pt idx="27">
                  <c:v>31628.3</c:v>
                </c:pt>
                <c:pt idx="28">
                  <c:v>30606.83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51-4ED6-B3E8-2AAACD4A1658}"/>
            </c:ext>
          </c:extLst>
        </c:ser>
        <c:ser>
          <c:idx val="5"/>
          <c:order val="5"/>
          <c:tx>
            <c:strRef>
              <c:f>'WAM2_2023 FLT Kulutus'!$H$75</c:f>
              <c:strCache>
                <c:ptCount val="1"/>
                <c:pt idx="0">
                  <c:v>Biometaani / biokaasu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'WAM2_2023 FLT Kulutus'!$B$76:$B$104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'WAM2_2023 FLT Kulutus'!$H$76:$H$104</c:f>
              <c:numCache>
                <c:formatCode>#,##0</c:formatCode>
                <c:ptCount val="29"/>
                <c:pt idx="0">
                  <c:v>1118.28</c:v>
                </c:pt>
                <c:pt idx="1">
                  <c:v>1358.58</c:v>
                </c:pt>
                <c:pt idx="2">
                  <c:v>1671.28</c:v>
                </c:pt>
                <c:pt idx="3">
                  <c:v>2091.75</c:v>
                </c:pt>
                <c:pt idx="4">
                  <c:v>2590.52</c:v>
                </c:pt>
                <c:pt idx="5">
                  <c:v>3192.48</c:v>
                </c:pt>
                <c:pt idx="6">
                  <c:v>3871.53</c:v>
                </c:pt>
                <c:pt idx="7">
                  <c:v>4609.97</c:v>
                </c:pt>
                <c:pt idx="8">
                  <c:v>5369.58</c:v>
                </c:pt>
                <c:pt idx="9">
                  <c:v>6059.41</c:v>
                </c:pt>
                <c:pt idx="10">
                  <c:v>6789.31</c:v>
                </c:pt>
                <c:pt idx="11">
                  <c:v>7508.02</c:v>
                </c:pt>
                <c:pt idx="12">
                  <c:v>8232.83</c:v>
                </c:pt>
                <c:pt idx="13">
                  <c:v>8948.59</c:v>
                </c:pt>
                <c:pt idx="14">
                  <c:v>9591.2999999999993</c:v>
                </c:pt>
                <c:pt idx="15">
                  <c:v>10311.65</c:v>
                </c:pt>
                <c:pt idx="16">
                  <c:v>11027.85</c:v>
                </c:pt>
                <c:pt idx="17">
                  <c:v>11737.04</c:v>
                </c:pt>
                <c:pt idx="18">
                  <c:v>12444.81</c:v>
                </c:pt>
                <c:pt idx="19">
                  <c:v>12987.03</c:v>
                </c:pt>
                <c:pt idx="20">
                  <c:v>13627.93</c:v>
                </c:pt>
                <c:pt idx="21">
                  <c:v>14252.87</c:v>
                </c:pt>
                <c:pt idx="22">
                  <c:v>14864.02</c:v>
                </c:pt>
                <c:pt idx="23">
                  <c:v>15623.67</c:v>
                </c:pt>
                <c:pt idx="24">
                  <c:v>16051.03</c:v>
                </c:pt>
                <c:pt idx="25">
                  <c:v>16551.37</c:v>
                </c:pt>
                <c:pt idx="26">
                  <c:v>17005.099999999999</c:v>
                </c:pt>
                <c:pt idx="27">
                  <c:v>17410.09</c:v>
                </c:pt>
                <c:pt idx="28">
                  <c:v>17762.310000000001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51-4ED6-B3E8-2AAACD4A1658}"/>
            </c:ext>
          </c:extLst>
        </c:ser>
        <c:ser>
          <c:idx val="6"/>
          <c:order val="6"/>
          <c:tx>
            <c:strRef>
              <c:f>'WAM2_2023 FLT Kulutus'!$I$75</c:f>
              <c:strCache>
                <c:ptCount val="1"/>
                <c:pt idx="0">
                  <c:v>Sähkö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numRef>
              <c:f>'WAM2_2023 FLT Kulutus'!$B$76:$B$104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'WAM2_2023 FLT Kulutus'!$I$76:$I$104</c:f>
              <c:numCache>
                <c:formatCode>#,##0</c:formatCode>
                <c:ptCount val="29"/>
                <c:pt idx="0">
                  <c:v>1593.48</c:v>
                </c:pt>
                <c:pt idx="1">
                  <c:v>2418.27</c:v>
                </c:pt>
                <c:pt idx="2">
                  <c:v>3294.65</c:v>
                </c:pt>
                <c:pt idx="3">
                  <c:v>4106.3900000000003</c:v>
                </c:pt>
                <c:pt idx="4">
                  <c:v>5602.09</c:v>
                </c:pt>
                <c:pt idx="5">
                  <c:v>7320.38</c:v>
                </c:pt>
                <c:pt idx="6">
                  <c:v>8903.23</c:v>
                </c:pt>
                <c:pt idx="7">
                  <c:v>10585.29</c:v>
                </c:pt>
                <c:pt idx="8">
                  <c:v>12396.78</c:v>
                </c:pt>
                <c:pt idx="9">
                  <c:v>14845.7</c:v>
                </c:pt>
                <c:pt idx="10">
                  <c:v>17211.060000000001</c:v>
                </c:pt>
                <c:pt idx="11">
                  <c:v>19486.2</c:v>
                </c:pt>
                <c:pt idx="12">
                  <c:v>21629.86</c:v>
                </c:pt>
                <c:pt idx="13">
                  <c:v>23705.01</c:v>
                </c:pt>
                <c:pt idx="14">
                  <c:v>26152.560000000001</c:v>
                </c:pt>
                <c:pt idx="15">
                  <c:v>28320.74</c:v>
                </c:pt>
                <c:pt idx="16">
                  <c:v>30245.84</c:v>
                </c:pt>
                <c:pt idx="17">
                  <c:v>31950.01</c:v>
                </c:pt>
                <c:pt idx="18">
                  <c:v>33466.089999999997</c:v>
                </c:pt>
                <c:pt idx="19">
                  <c:v>35248.379999999997</c:v>
                </c:pt>
                <c:pt idx="20">
                  <c:v>36822.620000000003</c:v>
                </c:pt>
                <c:pt idx="21">
                  <c:v>38276.58</c:v>
                </c:pt>
                <c:pt idx="22">
                  <c:v>39556.71</c:v>
                </c:pt>
                <c:pt idx="23">
                  <c:v>40650.129999999997</c:v>
                </c:pt>
                <c:pt idx="24">
                  <c:v>41649.86</c:v>
                </c:pt>
                <c:pt idx="25">
                  <c:v>42488.3</c:v>
                </c:pt>
                <c:pt idx="26">
                  <c:v>43200.09</c:v>
                </c:pt>
                <c:pt idx="27">
                  <c:v>43807.51</c:v>
                </c:pt>
                <c:pt idx="28">
                  <c:v>44287.41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851-4ED6-B3E8-2AAACD4A1658}"/>
            </c:ext>
          </c:extLst>
        </c:ser>
        <c:ser>
          <c:idx val="7"/>
          <c:order val="7"/>
          <c:tx>
            <c:strRef>
              <c:f>'WAM2_2023 FLT Kulutus'!$J$75</c:f>
              <c:strCache>
                <c:ptCount val="1"/>
                <c:pt idx="0">
                  <c:v>Vety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numRef>
              <c:f>'WAM2_2023 FLT Kulutus'!$B$76:$B$104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'WAM2_2023 FLT Kulutus'!$J$76:$J$104</c:f>
              <c:numCache>
                <c:formatCode>#,##0</c:formatCode>
                <c:ptCount val="29"/>
                <c:pt idx="0">
                  <c:v>0.05</c:v>
                </c:pt>
                <c:pt idx="1">
                  <c:v>0.77</c:v>
                </c:pt>
                <c:pt idx="2">
                  <c:v>3.8</c:v>
                </c:pt>
                <c:pt idx="3">
                  <c:v>8.3699999999999992</c:v>
                </c:pt>
                <c:pt idx="4">
                  <c:v>18.54</c:v>
                </c:pt>
                <c:pt idx="5">
                  <c:v>42.81</c:v>
                </c:pt>
                <c:pt idx="6">
                  <c:v>82.23</c:v>
                </c:pt>
                <c:pt idx="7">
                  <c:v>142.94</c:v>
                </c:pt>
                <c:pt idx="8">
                  <c:v>236.3</c:v>
                </c:pt>
                <c:pt idx="9">
                  <c:v>367.09</c:v>
                </c:pt>
                <c:pt idx="10">
                  <c:v>546.5</c:v>
                </c:pt>
                <c:pt idx="11">
                  <c:v>791.8</c:v>
                </c:pt>
                <c:pt idx="12">
                  <c:v>1066.0999999999999</c:v>
                </c:pt>
                <c:pt idx="13">
                  <c:v>1350.3</c:v>
                </c:pt>
                <c:pt idx="14">
                  <c:v>1681.82</c:v>
                </c:pt>
                <c:pt idx="15">
                  <c:v>2032.44</c:v>
                </c:pt>
                <c:pt idx="16">
                  <c:v>2401.85</c:v>
                </c:pt>
                <c:pt idx="17">
                  <c:v>2780.26</c:v>
                </c:pt>
                <c:pt idx="18">
                  <c:v>3161.92</c:v>
                </c:pt>
                <c:pt idx="19">
                  <c:v>3564.73</c:v>
                </c:pt>
                <c:pt idx="20">
                  <c:v>3941.2</c:v>
                </c:pt>
                <c:pt idx="21">
                  <c:v>4296.03</c:v>
                </c:pt>
                <c:pt idx="22">
                  <c:v>4625.95</c:v>
                </c:pt>
                <c:pt idx="23">
                  <c:v>4927.33</c:v>
                </c:pt>
                <c:pt idx="24">
                  <c:v>5210.16</c:v>
                </c:pt>
                <c:pt idx="25">
                  <c:v>5465.69</c:v>
                </c:pt>
                <c:pt idx="26">
                  <c:v>5694.64</c:v>
                </c:pt>
                <c:pt idx="27">
                  <c:v>5899.84</c:v>
                </c:pt>
                <c:pt idx="28">
                  <c:v>6082.14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851-4ED6-B3E8-2AAACD4A1658}"/>
            </c:ext>
          </c:extLst>
        </c:ser>
        <c:ser>
          <c:idx val="8"/>
          <c:order val="8"/>
          <c:tx>
            <c:strRef>
              <c:f>'WAM2_2023 FLT Kulutus'!$K$75</c:f>
              <c:strCache>
                <c:ptCount val="1"/>
                <c:pt idx="0">
                  <c:v>ED95:n lisäaineet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cat>
            <c:numRef>
              <c:f>'WAM2_2023 FLT Kulutus'!$B$76:$B$104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'WAM2_2023 FLT Kulutus'!$K$76:$K$104</c:f>
              <c:numCache>
                <c:formatCode>#,##0</c:formatCode>
                <c:ptCount val="29"/>
                <c:pt idx="0">
                  <c:v>3.12</c:v>
                </c:pt>
                <c:pt idx="1">
                  <c:v>2.95</c:v>
                </c:pt>
                <c:pt idx="2">
                  <c:v>2.74</c:v>
                </c:pt>
                <c:pt idx="3">
                  <c:v>2.5099999999999998</c:v>
                </c:pt>
                <c:pt idx="4">
                  <c:v>2.2799999999999998</c:v>
                </c:pt>
                <c:pt idx="5">
                  <c:v>2.0299999999999998</c:v>
                </c:pt>
                <c:pt idx="6">
                  <c:v>1.81</c:v>
                </c:pt>
                <c:pt idx="7">
                  <c:v>1.59</c:v>
                </c:pt>
                <c:pt idx="8">
                  <c:v>1.38</c:v>
                </c:pt>
                <c:pt idx="9">
                  <c:v>1.17</c:v>
                </c:pt>
                <c:pt idx="10">
                  <c:v>0.97</c:v>
                </c:pt>
                <c:pt idx="11">
                  <c:v>0.8</c:v>
                </c:pt>
                <c:pt idx="12">
                  <c:v>0.65</c:v>
                </c:pt>
                <c:pt idx="13">
                  <c:v>0.49</c:v>
                </c:pt>
                <c:pt idx="14">
                  <c:v>0.36</c:v>
                </c:pt>
                <c:pt idx="15">
                  <c:v>0.28000000000000003</c:v>
                </c:pt>
                <c:pt idx="16">
                  <c:v>0.21</c:v>
                </c:pt>
                <c:pt idx="17">
                  <c:v>0.16</c:v>
                </c:pt>
                <c:pt idx="18">
                  <c:v>0.12</c:v>
                </c:pt>
                <c:pt idx="19">
                  <c:v>0.08</c:v>
                </c:pt>
                <c:pt idx="20">
                  <c:v>0.06</c:v>
                </c:pt>
                <c:pt idx="21">
                  <c:v>0.03</c:v>
                </c:pt>
                <c:pt idx="22">
                  <c:v>0.02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851-4ED6-B3E8-2AAACD4A1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7676607"/>
        <c:axId val="1977961007"/>
      </c:areaChart>
      <c:catAx>
        <c:axId val="156767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77961007"/>
        <c:crosses val="autoZero"/>
        <c:auto val="1"/>
        <c:lblAlgn val="ctr"/>
        <c:lblOffset val="100"/>
        <c:noMultiLvlLbl val="0"/>
      </c:catAx>
      <c:valAx>
        <c:axId val="1977961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6767660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'WAM2_FLT_2023 Khk-päästö'!$B$4</c:f>
          <c:strCache>
            <c:ptCount val="1"/>
            <c:pt idx="0">
              <c:v>Kasvihuonekaasupäästöt ajoneuvoittain (tonnia CO2ekv)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'WAM2_FLT_2023 Khk-päästö'!$C$6</c:f>
              <c:strCache>
                <c:ptCount val="1"/>
                <c:pt idx="0">
                  <c:v>Henkilöautot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'WAM2_FLT_2023 Khk-päästö'!$B$7:$B$35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'WAM2_FLT_2023 Khk-päästö'!$C$7:$C$35</c:f>
              <c:numCache>
                <c:formatCode>#,##0</c:formatCode>
                <c:ptCount val="29"/>
                <c:pt idx="0">
                  <c:v>5046499.9145371104</c:v>
                </c:pt>
                <c:pt idx="1">
                  <c:v>4928386.0404437259</c:v>
                </c:pt>
                <c:pt idx="2">
                  <c:v>4312655.2839171067</c:v>
                </c:pt>
                <c:pt idx="3">
                  <c:v>4210428.1850894084</c:v>
                </c:pt>
                <c:pt idx="4">
                  <c:v>4076718.4692148729</c:v>
                </c:pt>
                <c:pt idx="5">
                  <c:v>3829738.9486287339</c:v>
                </c:pt>
                <c:pt idx="6">
                  <c:v>3582180.242312456</c:v>
                </c:pt>
                <c:pt idx="7">
                  <c:v>3342297.0032579494</c:v>
                </c:pt>
                <c:pt idx="8">
                  <c:v>3056293.6566641019</c:v>
                </c:pt>
                <c:pt idx="9">
                  <c:v>2869944.2986387634</c:v>
                </c:pt>
                <c:pt idx="10">
                  <c:v>2679170.0203113318</c:v>
                </c:pt>
                <c:pt idx="11">
                  <c:v>2497451.1499827621</c:v>
                </c:pt>
                <c:pt idx="12">
                  <c:v>2316543.7659637854</c:v>
                </c:pt>
                <c:pt idx="13">
                  <c:v>2123597.9159062239</c:v>
                </c:pt>
                <c:pt idx="14">
                  <c:v>1756992.3226164451</c:v>
                </c:pt>
                <c:pt idx="15">
                  <c:v>1425480.8695938832</c:v>
                </c:pt>
                <c:pt idx="16">
                  <c:v>1136889.1886918279</c:v>
                </c:pt>
                <c:pt idx="17">
                  <c:v>886681.87802910514</c:v>
                </c:pt>
                <c:pt idx="18">
                  <c:v>672891.57668710861</c:v>
                </c:pt>
                <c:pt idx="19">
                  <c:v>483996.53271712456</c:v>
                </c:pt>
                <c:pt idx="20">
                  <c:v>327348.35168978694</c:v>
                </c:pt>
                <c:pt idx="21">
                  <c:v>198883.1299544723</c:v>
                </c:pt>
                <c:pt idx="22">
                  <c:v>91975.014030705323</c:v>
                </c:pt>
                <c:pt idx="23">
                  <c:v>5170.1520420554516</c:v>
                </c:pt>
                <c:pt idx="24">
                  <c:v>4575.1473368603565</c:v>
                </c:pt>
                <c:pt idx="25">
                  <c:v>4006.8864887712821</c:v>
                </c:pt>
                <c:pt idx="26">
                  <c:v>3474.3410482303061</c:v>
                </c:pt>
                <c:pt idx="27">
                  <c:v>2977.5045396541209</c:v>
                </c:pt>
                <c:pt idx="28">
                  <c:v>2502.286915469419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C3-417C-81D8-7644A40F91AD}"/>
            </c:ext>
          </c:extLst>
        </c:ser>
        <c:ser>
          <c:idx val="1"/>
          <c:order val="1"/>
          <c:tx>
            <c:strRef>
              <c:f>'WAM2_FLT_2023 Khk-päästö'!$D$6</c:f>
              <c:strCache>
                <c:ptCount val="1"/>
                <c:pt idx="0">
                  <c:v>Pakettiautot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'WAM2_FLT_2023 Khk-päästö'!$B$7:$B$35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'WAM2_FLT_2023 Khk-päästö'!$D$7:$D$35</c:f>
              <c:numCache>
                <c:formatCode>#,##0</c:formatCode>
                <c:ptCount val="29"/>
                <c:pt idx="0">
                  <c:v>928288.19490769529</c:v>
                </c:pt>
                <c:pt idx="1">
                  <c:v>893952.36862823367</c:v>
                </c:pt>
                <c:pt idx="2">
                  <c:v>650059.42707917653</c:v>
                </c:pt>
                <c:pt idx="3">
                  <c:v>619148.92517005396</c:v>
                </c:pt>
                <c:pt idx="4">
                  <c:v>601484.14680270478</c:v>
                </c:pt>
                <c:pt idx="5">
                  <c:v>559605.54162792419</c:v>
                </c:pt>
                <c:pt idx="6">
                  <c:v>518599.00346748607</c:v>
                </c:pt>
                <c:pt idx="7">
                  <c:v>478779.20114192518</c:v>
                </c:pt>
                <c:pt idx="8">
                  <c:v>429678.18516448856</c:v>
                </c:pt>
                <c:pt idx="9">
                  <c:v>397328.98824414035</c:v>
                </c:pt>
                <c:pt idx="10">
                  <c:v>365628.15175639227</c:v>
                </c:pt>
                <c:pt idx="11">
                  <c:v>333932.89339127269</c:v>
                </c:pt>
                <c:pt idx="12">
                  <c:v>302614.53254831251</c:v>
                </c:pt>
                <c:pt idx="13">
                  <c:v>263892.77051159437</c:v>
                </c:pt>
                <c:pt idx="14">
                  <c:v>219236.7821439415</c:v>
                </c:pt>
                <c:pt idx="15">
                  <c:v>179789.2242194257</c:v>
                </c:pt>
                <c:pt idx="16">
                  <c:v>144728.851521326</c:v>
                </c:pt>
                <c:pt idx="17">
                  <c:v>113830.50385902189</c:v>
                </c:pt>
                <c:pt idx="18">
                  <c:v>86856.741030358855</c:v>
                </c:pt>
                <c:pt idx="19">
                  <c:v>63742.098669413986</c:v>
                </c:pt>
                <c:pt idx="20">
                  <c:v>44057.16424769014</c:v>
                </c:pt>
                <c:pt idx="21">
                  <c:v>27232.100664214049</c:v>
                </c:pt>
                <c:pt idx="22">
                  <c:v>13108.517808932711</c:v>
                </c:pt>
                <c:pt idx="23">
                  <c:v>2002.51689450141</c:v>
                </c:pt>
                <c:pt idx="24">
                  <c:v>1752.2768128700968</c:v>
                </c:pt>
                <c:pt idx="25">
                  <c:v>1530.6532608531161</c:v>
                </c:pt>
                <c:pt idx="26">
                  <c:v>1335.146970644035</c:v>
                </c:pt>
                <c:pt idx="27">
                  <c:v>1164.2065352772361</c:v>
                </c:pt>
                <c:pt idx="28">
                  <c:v>1015.577218393326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C3-417C-81D8-7644A40F91AD}"/>
            </c:ext>
          </c:extLst>
        </c:ser>
        <c:ser>
          <c:idx val="2"/>
          <c:order val="2"/>
          <c:tx>
            <c:strRef>
              <c:f>'WAM2_FLT_2023 Khk-päästö'!$E$6</c:f>
              <c:strCache>
                <c:ptCount val="1"/>
                <c:pt idx="0">
                  <c:v>Linja-autot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'WAM2_FLT_2023 Khk-päästö'!$B$7:$B$35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'WAM2_FLT_2023 Khk-päästö'!$E$7:$E$35</c:f>
              <c:numCache>
                <c:formatCode>#,##0</c:formatCode>
                <c:ptCount val="29"/>
                <c:pt idx="0">
                  <c:v>400576.2338867411</c:v>
                </c:pt>
                <c:pt idx="1">
                  <c:v>385182.28193675127</c:v>
                </c:pt>
                <c:pt idx="2">
                  <c:v>286090.1596198047</c:v>
                </c:pt>
                <c:pt idx="3">
                  <c:v>278856.00728665409</c:v>
                </c:pt>
                <c:pt idx="4">
                  <c:v>279128.82304239791</c:v>
                </c:pt>
                <c:pt idx="5">
                  <c:v>271936.28696028626</c:v>
                </c:pt>
                <c:pt idx="6">
                  <c:v>265214.98362141091</c:v>
                </c:pt>
                <c:pt idx="7">
                  <c:v>257036.16491135629</c:v>
                </c:pt>
                <c:pt idx="8">
                  <c:v>243403.65190458359</c:v>
                </c:pt>
                <c:pt idx="9">
                  <c:v>228759.0172073369</c:v>
                </c:pt>
                <c:pt idx="10">
                  <c:v>215531.80477223778</c:v>
                </c:pt>
                <c:pt idx="11">
                  <c:v>203424.64895403091</c:v>
                </c:pt>
                <c:pt idx="12">
                  <c:v>192257.39748707329</c:v>
                </c:pt>
                <c:pt idx="13">
                  <c:v>177013.4271301796</c:v>
                </c:pt>
                <c:pt idx="14">
                  <c:v>156724.8604764911</c:v>
                </c:pt>
                <c:pt idx="15">
                  <c:v>137257.01419047281</c:v>
                </c:pt>
                <c:pt idx="16">
                  <c:v>118308.0592149123</c:v>
                </c:pt>
                <c:pt idx="17">
                  <c:v>99952.646160900113</c:v>
                </c:pt>
                <c:pt idx="18">
                  <c:v>82277.445862702734</c:v>
                </c:pt>
                <c:pt idx="19">
                  <c:v>65463.540989984467</c:v>
                </c:pt>
                <c:pt idx="20">
                  <c:v>49626.365437013301</c:v>
                </c:pt>
                <c:pt idx="21">
                  <c:v>34668.999121893808</c:v>
                </c:pt>
                <c:pt idx="22">
                  <c:v>20509.63903210315</c:v>
                </c:pt>
                <c:pt idx="23">
                  <c:v>6507.2405764714567</c:v>
                </c:pt>
                <c:pt idx="24">
                  <c:v>6458.0035983700591</c:v>
                </c:pt>
                <c:pt idx="25">
                  <c:v>6410.0195749179784</c:v>
                </c:pt>
                <c:pt idx="26">
                  <c:v>6369.5743853653939</c:v>
                </c:pt>
                <c:pt idx="27">
                  <c:v>6332.7292977719771</c:v>
                </c:pt>
                <c:pt idx="28">
                  <c:v>6297.3424678094389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C3-417C-81D8-7644A40F91AD}"/>
            </c:ext>
          </c:extLst>
        </c:ser>
        <c:ser>
          <c:idx val="3"/>
          <c:order val="3"/>
          <c:tx>
            <c:strRef>
              <c:f>'WAM2_FLT_2023 Khk-päästö'!$F$6</c:f>
              <c:strCache>
                <c:ptCount val="1"/>
                <c:pt idx="0">
                  <c:v>Kuorma-autot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'WAM2_FLT_2023 Khk-päästö'!$B$7:$B$35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'WAM2_FLT_2023 Khk-päästö'!$F$7:$F$35</c:f>
              <c:numCache>
                <c:formatCode>#,##0</c:formatCode>
                <c:ptCount val="29"/>
                <c:pt idx="0">
                  <c:v>3539326.7406221572</c:v>
                </c:pt>
                <c:pt idx="1">
                  <c:v>3474051.5636820272</c:v>
                </c:pt>
                <c:pt idx="2">
                  <c:v>2594997.3633645386</c:v>
                </c:pt>
                <c:pt idx="3">
                  <c:v>2534771.8985890606</c:v>
                </c:pt>
                <c:pt idx="4">
                  <c:v>2534678.1269444576</c:v>
                </c:pt>
                <c:pt idx="5">
                  <c:v>2465262.1346116439</c:v>
                </c:pt>
                <c:pt idx="6">
                  <c:v>2393221.4737701337</c:v>
                </c:pt>
                <c:pt idx="7">
                  <c:v>2319516.6599307465</c:v>
                </c:pt>
                <c:pt idx="8">
                  <c:v>2191379.299470617</c:v>
                </c:pt>
                <c:pt idx="9">
                  <c:v>2097842.539845733</c:v>
                </c:pt>
                <c:pt idx="10">
                  <c:v>2004141.9455539947</c:v>
                </c:pt>
                <c:pt idx="11">
                  <c:v>1910811.7391110479</c:v>
                </c:pt>
                <c:pt idx="12">
                  <c:v>1825317.5219292981</c:v>
                </c:pt>
                <c:pt idx="13">
                  <c:v>1697655.5280363262</c:v>
                </c:pt>
                <c:pt idx="14">
                  <c:v>1523098.7411438338</c:v>
                </c:pt>
                <c:pt idx="15">
                  <c:v>1354188.4923537127</c:v>
                </c:pt>
                <c:pt idx="16">
                  <c:v>1188871.6238106391</c:v>
                </c:pt>
                <c:pt idx="17">
                  <c:v>1026500.7112466834</c:v>
                </c:pt>
                <c:pt idx="18">
                  <c:v>866478.50914132781</c:v>
                </c:pt>
                <c:pt idx="19">
                  <c:v>706837.20370194747</c:v>
                </c:pt>
                <c:pt idx="20">
                  <c:v>547444.36958698498</c:v>
                </c:pt>
                <c:pt idx="21">
                  <c:v>388010.09994855215</c:v>
                </c:pt>
                <c:pt idx="22">
                  <c:v>228551.25570772195</c:v>
                </c:pt>
                <c:pt idx="23">
                  <c:v>69944.591963455197</c:v>
                </c:pt>
                <c:pt idx="24">
                  <c:v>69934.731442250122</c:v>
                </c:pt>
                <c:pt idx="25">
                  <c:v>70092.238497786719</c:v>
                </c:pt>
                <c:pt idx="26">
                  <c:v>70254.144077039702</c:v>
                </c:pt>
                <c:pt idx="27">
                  <c:v>70409.726398332103</c:v>
                </c:pt>
                <c:pt idx="28">
                  <c:v>70543.633966325637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C3-417C-81D8-7644A40F91AD}"/>
            </c:ext>
          </c:extLst>
        </c:ser>
        <c:ser>
          <c:idx val="4"/>
          <c:order val="4"/>
          <c:tx>
            <c:strRef>
              <c:f>'WAM2_FLT_2023 Khk-päästö'!$G$6</c:f>
              <c:strCache>
                <c:ptCount val="1"/>
                <c:pt idx="0">
                  <c:v>Moottoripyörät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'WAM2_FLT_2023 Khk-päästö'!$B$7:$B$35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'WAM2_FLT_2023 Khk-päästö'!$G$7:$G$35</c:f>
              <c:numCache>
                <c:formatCode>#,##0</c:formatCode>
                <c:ptCount val="29"/>
                <c:pt idx="0">
                  <c:v>90232.896691459711</c:v>
                </c:pt>
                <c:pt idx="1">
                  <c:v>87353.197210146362</c:v>
                </c:pt>
                <c:pt idx="2">
                  <c:v>84653.006503945464</c:v>
                </c:pt>
                <c:pt idx="3">
                  <c:v>82085.526570773436</c:v>
                </c:pt>
                <c:pt idx="4">
                  <c:v>79611.871424229947</c:v>
                </c:pt>
                <c:pt idx="5">
                  <c:v>77210.952300963705</c:v>
                </c:pt>
                <c:pt idx="6">
                  <c:v>74800.436538092152</c:v>
                </c:pt>
                <c:pt idx="7">
                  <c:v>72371.761901576872</c:v>
                </c:pt>
                <c:pt idx="8">
                  <c:v>69857.947327919275</c:v>
                </c:pt>
                <c:pt idx="9">
                  <c:v>67247.418906885403</c:v>
                </c:pt>
                <c:pt idx="10">
                  <c:v>64535.542144247971</c:v>
                </c:pt>
                <c:pt idx="11">
                  <c:v>61745.442343552779</c:v>
                </c:pt>
                <c:pt idx="12">
                  <c:v>58908.684386959663</c:v>
                </c:pt>
                <c:pt idx="13">
                  <c:v>56064.323867964769</c:v>
                </c:pt>
                <c:pt idx="14">
                  <c:v>48014.548641963418</c:v>
                </c:pt>
                <c:pt idx="15">
                  <c:v>40553.17991604405</c:v>
                </c:pt>
                <c:pt idx="16">
                  <c:v>33677.196967106684</c:v>
                </c:pt>
                <c:pt idx="17">
                  <c:v>27370.501368636422</c:v>
                </c:pt>
                <c:pt idx="18">
                  <c:v>21629.43236993736</c:v>
                </c:pt>
                <c:pt idx="19">
                  <c:v>16449.227506384308</c:v>
                </c:pt>
                <c:pt idx="20">
                  <c:v>11796.014119518471</c:v>
                </c:pt>
                <c:pt idx="21">
                  <c:v>7621.1602838000481</c:v>
                </c:pt>
                <c:pt idx="22">
                  <c:v>3878.3408335026429</c:v>
                </c:pt>
                <c:pt idx="23">
                  <c:v>521.81325663306814</c:v>
                </c:pt>
                <c:pt idx="24">
                  <c:v>495.26787572650028</c:v>
                </c:pt>
                <c:pt idx="25">
                  <c:v>470.76540968306517</c:v>
                </c:pt>
                <c:pt idx="26">
                  <c:v>448.0952917947543</c:v>
                </c:pt>
                <c:pt idx="27">
                  <c:v>427.14041183730501</c:v>
                </c:pt>
                <c:pt idx="28">
                  <c:v>407.75785981115683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C3-417C-81D8-7644A40F91AD}"/>
            </c:ext>
          </c:extLst>
        </c:ser>
        <c:ser>
          <c:idx val="5"/>
          <c:order val="5"/>
          <c:tx>
            <c:strRef>
              <c:f>'WAM2_FLT_2023 Khk-päästö'!$H$6</c:f>
              <c:strCache>
                <c:ptCount val="1"/>
                <c:pt idx="0">
                  <c:v>Mopot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'WAM2_FLT_2023 Khk-päästö'!$B$7:$B$35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'WAM2_FLT_2023 Khk-päästö'!$H$7:$H$35</c:f>
              <c:numCache>
                <c:formatCode>#,##0</c:formatCode>
                <c:ptCount val="29"/>
                <c:pt idx="0">
                  <c:v>10814.077547051649</c:v>
                </c:pt>
                <c:pt idx="1">
                  <c:v>10639.383268144489</c:v>
                </c:pt>
                <c:pt idx="2">
                  <c:v>10332.53871861034</c:v>
                </c:pt>
                <c:pt idx="3">
                  <c:v>9960.8138490165184</c:v>
                </c:pt>
                <c:pt idx="4">
                  <c:v>9514.1084997501839</c:v>
                </c:pt>
                <c:pt idx="5">
                  <c:v>9031.2229132718548</c:v>
                </c:pt>
                <c:pt idx="6">
                  <c:v>8505.2218989903158</c:v>
                </c:pt>
                <c:pt idx="7">
                  <c:v>7965.6738871919724</c:v>
                </c:pt>
                <c:pt idx="8">
                  <c:v>7427.4322937946463</c:v>
                </c:pt>
                <c:pt idx="9">
                  <c:v>6901.0301962716412</c:v>
                </c:pt>
                <c:pt idx="10">
                  <c:v>6396.0705327519536</c:v>
                </c:pt>
                <c:pt idx="11">
                  <c:v>5912.855292473314</c:v>
                </c:pt>
                <c:pt idx="12">
                  <c:v>5455.1525122822914</c:v>
                </c:pt>
                <c:pt idx="13">
                  <c:v>5021.9665145620565</c:v>
                </c:pt>
                <c:pt idx="14">
                  <c:v>4157.4028648783597</c:v>
                </c:pt>
                <c:pt idx="15">
                  <c:v>3391.8826673458098</c:v>
                </c:pt>
                <c:pt idx="16">
                  <c:v>2719.338695512241</c:v>
                </c:pt>
                <c:pt idx="17">
                  <c:v>2132.9601370250607</c:v>
                </c:pt>
                <c:pt idx="18">
                  <c:v>1625.1753502165211</c:v>
                </c:pt>
                <c:pt idx="19">
                  <c:v>1189.0839199815259</c:v>
                </c:pt>
                <c:pt idx="20">
                  <c:v>816.67289749327381</c:v>
                </c:pt>
                <c:pt idx="21">
                  <c:v>503.2317939297335</c:v>
                </c:pt>
                <c:pt idx="22">
                  <c:v>242.85788801869742</c:v>
                </c:pt>
                <c:pt idx="23">
                  <c:v>29.200739812636389</c:v>
                </c:pt>
                <c:pt idx="24">
                  <c:v>26.108516288014062</c:v>
                </c:pt>
                <c:pt idx="25">
                  <c:v>23.31456502078974</c:v>
                </c:pt>
                <c:pt idx="26">
                  <c:v>20.78760415849813</c:v>
                </c:pt>
                <c:pt idx="27">
                  <c:v>18.499505060636519</c:v>
                </c:pt>
                <c:pt idx="28">
                  <c:v>16.44487396763439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3C3-417C-81D8-7644A40F91AD}"/>
            </c:ext>
          </c:extLst>
        </c:ser>
        <c:ser>
          <c:idx val="6"/>
          <c:order val="6"/>
          <c:tx>
            <c:strRef>
              <c:f>'WAM2_FLT_2023 Khk-päästö'!$I$6</c:f>
              <c:strCache>
                <c:ptCount val="1"/>
                <c:pt idx="0">
                  <c:v>Kevyet nelipyöräiset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numRef>
              <c:f>'WAM2_FLT_2023 Khk-päästö'!$B$7:$B$35</c:f>
              <c:numCache>
                <c:formatCode>General</c:formatCode>
                <c:ptCount val="2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</c:numCache>
            </c:numRef>
          </c:cat>
          <c:val>
            <c:numRef>
              <c:f>'WAM2_FLT_2023 Khk-päästö'!$I$7:$I$35</c:f>
              <c:numCache>
                <c:formatCode>#,##0</c:formatCode>
                <c:ptCount val="29"/>
                <c:pt idx="0">
                  <c:v>22809.145897587718</c:v>
                </c:pt>
                <c:pt idx="1">
                  <c:v>25473.44009511605</c:v>
                </c:pt>
                <c:pt idx="2">
                  <c:v>27612.175430763709</c:v>
                </c:pt>
                <c:pt idx="3">
                  <c:v>29953.83508148291</c:v>
                </c:pt>
                <c:pt idx="4">
                  <c:v>32033.175994054112</c:v>
                </c:pt>
                <c:pt idx="5">
                  <c:v>33759.936171079971</c:v>
                </c:pt>
                <c:pt idx="6">
                  <c:v>35132.879455173148</c:v>
                </c:pt>
                <c:pt idx="7">
                  <c:v>36131.513263793509</c:v>
                </c:pt>
                <c:pt idx="8">
                  <c:v>36713.198402120295</c:v>
                </c:pt>
                <c:pt idx="9">
                  <c:v>37104.924714261724</c:v>
                </c:pt>
                <c:pt idx="10">
                  <c:v>37300.26688639223</c:v>
                </c:pt>
                <c:pt idx="11">
                  <c:v>37320.357765748675</c:v>
                </c:pt>
                <c:pt idx="12">
                  <c:v>37181.526196221261</c:v>
                </c:pt>
                <c:pt idx="13">
                  <c:v>36887.584885029122</c:v>
                </c:pt>
                <c:pt idx="14">
                  <c:v>32948.264166516477</c:v>
                </c:pt>
                <c:pt idx="15">
                  <c:v>29025.612314689381</c:v>
                </c:pt>
                <c:pt idx="16">
                  <c:v>25148.274579149751</c:v>
                </c:pt>
                <c:pt idx="17">
                  <c:v>21337.308643428107</c:v>
                </c:pt>
                <c:pt idx="18">
                  <c:v>17614.202642032571</c:v>
                </c:pt>
                <c:pt idx="19">
                  <c:v>13992.726179875601</c:v>
                </c:pt>
                <c:pt idx="20">
                  <c:v>10464.95735977279</c:v>
                </c:pt>
                <c:pt idx="21">
                  <c:v>7030.4925913225015</c:v>
                </c:pt>
                <c:pt idx="22">
                  <c:v>3705.8922850725071</c:v>
                </c:pt>
                <c:pt idx="23">
                  <c:v>509.9345206134123</c:v>
                </c:pt>
                <c:pt idx="24">
                  <c:v>496.5528768601198</c:v>
                </c:pt>
                <c:pt idx="25">
                  <c:v>480.00659157347388</c:v>
                </c:pt>
                <c:pt idx="26">
                  <c:v>460.30945049593629</c:v>
                </c:pt>
                <c:pt idx="27">
                  <c:v>437.4720488647547</c:v>
                </c:pt>
                <c:pt idx="28">
                  <c:v>412.40538658011752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3C3-417C-81D8-7644A40F9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595055"/>
        <c:axId val="1977969167"/>
      </c:areaChart>
      <c:catAx>
        <c:axId val="51159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77969167"/>
        <c:crosses val="autoZero"/>
        <c:auto val="1"/>
        <c:lblAlgn val="ctr"/>
        <c:lblOffset val="100"/>
        <c:noMultiLvlLbl val="0"/>
      </c:catAx>
      <c:valAx>
        <c:axId val="197796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1159505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63500</xdr:colOff>
      <xdr:row>40</xdr:row>
      <xdr:rowOff>169334</xdr:rowOff>
    </xdr:from>
    <xdr:to>
      <xdr:col>25</xdr:col>
      <xdr:colOff>74084</xdr:colOff>
      <xdr:row>48</xdr:row>
      <xdr:rowOff>133226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AC82CB6-6219-480E-840D-01926BED0FFA}"/>
            </a:ext>
          </a:extLst>
        </xdr:cNvPr>
        <xdr:cNvSpPr txBox="1"/>
      </xdr:nvSpPr>
      <xdr:spPr>
        <a:xfrm>
          <a:off x="18055167" y="8149167"/>
          <a:ext cx="1238250" cy="14878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000">
              <a:solidFill>
                <a:schemeClr val="bg2">
                  <a:lumMod val="50000"/>
                </a:schemeClr>
              </a:solidFill>
            </a:rPr>
            <a:t>*Luokka sisältää L5,L6</a:t>
          </a:r>
          <a:r>
            <a:rPr lang="fi-FI" sz="1000" baseline="0">
              <a:solidFill>
                <a:schemeClr val="bg2">
                  <a:lumMod val="50000"/>
                </a:schemeClr>
              </a:solidFill>
            </a:rPr>
            <a:t> ja L7</a:t>
          </a:r>
          <a:r>
            <a:rPr lang="fi-FI" sz="1000">
              <a:solidFill>
                <a:schemeClr val="bg2">
                  <a:lumMod val="50000"/>
                </a:schemeClr>
              </a:solidFill>
            </a:rPr>
            <a:t>-luokkien lisäksi osan T1-</a:t>
          </a:r>
          <a:r>
            <a:rPr lang="fi-FI" sz="1000" baseline="0">
              <a:solidFill>
                <a:schemeClr val="bg2">
                  <a:lumMod val="50000"/>
                </a:schemeClr>
              </a:solidFill>
            </a:rPr>
            <a:t> ja </a:t>
          </a:r>
          <a:r>
            <a:rPr lang="fi-FI" sz="1000">
              <a:solidFill>
                <a:schemeClr val="bg2">
                  <a:lumMod val="50000"/>
                </a:schemeClr>
              </a:solidFill>
            </a:rPr>
            <a:t>T3-luokan tieliikennekäytössä olevista ajoneuvoista.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567690</xdr:colOff>
      <xdr:row>6</xdr:row>
      <xdr:rowOff>173355</xdr:rowOff>
    </xdr:from>
    <xdr:to>
      <xdr:col>26</xdr:col>
      <xdr:colOff>505882</xdr:colOff>
      <xdr:row>18</xdr:row>
      <xdr:rowOff>53340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968ABDE-B4FE-4862-8F33-471DC9F8A29E}"/>
            </a:ext>
          </a:extLst>
        </xdr:cNvPr>
        <xdr:cNvSpPr txBox="1"/>
      </xdr:nvSpPr>
      <xdr:spPr>
        <a:xfrm>
          <a:off x="18019607" y="1570355"/>
          <a:ext cx="2541692" cy="20389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000"/>
            <a:t>ELIISA-malli käyttää huviveneiden ja työkoneiden polttoaineiden kulutuksen lähtötietona aiempien</a:t>
          </a:r>
          <a:r>
            <a:rPr lang="fi-FI" sz="1000" baseline="0"/>
            <a:t> perusennusteiden (tieliikenne, tyko) arvioita kulutuksesta. Kulutus on ilmoitettu lähtötiedoissa massamäärinä, jolloin polttoaineseoksen ominaisuuksien vaihdellessa (jakeluvelvoitteen velvoittaman bio-osuuden muuttuessa) laskennallinen energiankulutus voi olla eri, kuin mitä alkuperäisissä lähteissä on ilmoitettu. </a:t>
          </a:r>
          <a:endParaRPr lang="fi-FI" sz="1000"/>
        </a:p>
      </xdr:txBody>
    </xdr:sp>
    <xdr:clientData/>
  </xdr:twoCellAnchor>
  <xdr:twoCellAnchor>
    <xdr:from>
      <xdr:col>12</xdr:col>
      <xdr:colOff>134408</xdr:colOff>
      <xdr:row>41</xdr:row>
      <xdr:rowOff>1375</xdr:rowOff>
    </xdr:from>
    <xdr:to>
      <xdr:col>17</xdr:col>
      <xdr:colOff>502073</xdr:colOff>
      <xdr:row>65</xdr:row>
      <xdr:rowOff>13546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D06BA13-89FC-A0E6-947D-DD2AFBF368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385022</xdr:colOff>
      <xdr:row>75</xdr:row>
      <xdr:rowOff>134301</xdr:rowOff>
    </xdr:from>
    <xdr:to>
      <xdr:col>18</xdr:col>
      <xdr:colOff>17357</xdr:colOff>
      <xdr:row>102</xdr:row>
      <xdr:rowOff>142663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A6A4BE0-CD53-E553-2374-E451599E1A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400685</xdr:colOff>
      <xdr:row>5</xdr:row>
      <xdr:rowOff>174730</xdr:rowOff>
    </xdr:from>
    <xdr:to>
      <xdr:col>16</xdr:col>
      <xdr:colOff>553085</xdr:colOff>
      <xdr:row>28</xdr:row>
      <xdr:rowOff>148165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01D54C3-F155-8D9A-5907-6FA4F240A9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554778</xdr:colOff>
      <xdr:row>40</xdr:row>
      <xdr:rowOff>76941</xdr:rowOff>
    </xdr:from>
    <xdr:to>
      <xdr:col>17</xdr:col>
      <xdr:colOff>165523</xdr:colOff>
      <xdr:row>62</xdr:row>
      <xdr:rowOff>158750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0ACB63A-A7ED-89CA-8C0B-121CB26C9F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496359</xdr:colOff>
      <xdr:row>74</xdr:row>
      <xdr:rowOff>69109</xdr:rowOff>
    </xdr:from>
    <xdr:to>
      <xdr:col>16</xdr:col>
      <xdr:colOff>656379</xdr:colOff>
      <xdr:row>97</xdr:row>
      <xdr:rowOff>40641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0B03610-7A0B-1C3E-4855-FF1FB5412E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567690</xdr:colOff>
      <xdr:row>106</xdr:row>
      <xdr:rowOff>122871</xdr:rowOff>
    </xdr:from>
    <xdr:to>
      <xdr:col>18</xdr:col>
      <xdr:colOff>7620</xdr:colOff>
      <xdr:row>128</xdr:row>
      <xdr:rowOff>123824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DEFCFE5-D2F9-4FF8-7CD8-6FDCFD6527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148167</xdr:colOff>
      <xdr:row>1</xdr:row>
      <xdr:rowOff>0</xdr:rowOff>
    </xdr:from>
    <xdr:to>
      <xdr:col>12</xdr:col>
      <xdr:colOff>0</xdr:colOff>
      <xdr:row>4</xdr:row>
      <xdr:rowOff>84667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4451FB1-8677-42BE-89CD-37F1B9057917}"/>
            </a:ext>
          </a:extLst>
        </xdr:cNvPr>
        <xdr:cNvSpPr txBox="1"/>
      </xdr:nvSpPr>
      <xdr:spPr>
        <a:xfrm>
          <a:off x="5513917" y="190500"/>
          <a:ext cx="4148666" cy="7831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050"/>
            <a:t>Skenaariossa raskaan liikenteen ensirekisteröintien käyttövoimaosuuksina käytetty Fossiilittoman liikenteen tiekartassa käytettyjä lukuja. 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WAM2 FLT-skenaario tarvittiin kuvastamaan asiasta tehdyn valtioneuvoston päätöksen mukaista tilannetta.</a:t>
          </a:r>
          <a:endParaRPr lang="fi-FI" sz="105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464820</xdr:colOff>
      <xdr:row>6</xdr:row>
      <xdr:rowOff>177165</xdr:rowOff>
    </xdr:from>
    <xdr:to>
      <xdr:col>26</xdr:col>
      <xdr:colOff>228600</xdr:colOff>
      <xdr:row>20</xdr:row>
      <xdr:rowOff>28575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E84C74-5282-45F8-A45A-5E1C94F5F983}"/>
            </a:ext>
          </a:extLst>
        </xdr:cNvPr>
        <xdr:cNvSpPr txBox="1"/>
      </xdr:nvSpPr>
      <xdr:spPr>
        <a:xfrm>
          <a:off x="17943195" y="1577340"/>
          <a:ext cx="2383155" cy="23850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ELIISA-malli käyttää huviveneiden ja työkoneiden polttoaineiden kulutuksen lähtötietona aiempien</a:t>
          </a:r>
          <a:r>
            <a:rPr lang="fi-FI" sz="1100" baseline="0"/>
            <a:t> perusennusteiden (tieliikenne, tyko) arvioita kulutuksesta. Kulutus on ilmoitettu lähtötiedoissa massamäärinä, jolloin polttoaineseoksen ominaisuuksien vaihdellessa (jakeluvelvoitteen velvoittaman bio-osuuden muuttuessa) laskennallinen energiankulutus voi olla eri, kuin mitä alkuperäisissä lähteissä on ilmoitettu. </a:t>
          </a:r>
          <a:endParaRPr lang="fi-FI" sz="1100"/>
        </a:p>
      </xdr:txBody>
    </xdr:sp>
    <xdr:clientData/>
  </xdr:twoCellAnchor>
  <xdr:twoCellAnchor>
    <xdr:from>
      <xdr:col>12</xdr:col>
      <xdr:colOff>296121</xdr:colOff>
      <xdr:row>37</xdr:row>
      <xdr:rowOff>121389</xdr:rowOff>
    </xdr:from>
    <xdr:to>
      <xdr:col>17</xdr:col>
      <xdr:colOff>675216</xdr:colOff>
      <xdr:row>56</xdr:row>
      <xdr:rowOff>138429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890D0EA-218C-7A1D-3A27-054C6E0952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235797</xdr:colOff>
      <xdr:row>75</xdr:row>
      <xdr:rowOff>153140</xdr:rowOff>
    </xdr:from>
    <xdr:to>
      <xdr:col>17</xdr:col>
      <xdr:colOff>586952</xdr:colOff>
      <xdr:row>101</xdr:row>
      <xdr:rowOff>73872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9D25680-B45A-FA95-03E9-CD44365B44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52917</xdr:colOff>
      <xdr:row>0</xdr:row>
      <xdr:rowOff>179916</xdr:rowOff>
    </xdr:from>
    <xdr:to>
      <xdr:col>11</xdr:col>
      <xdr:colOff>412750</xdr:colOff>
      <xdr:row>4</xdr:row>
      <xdr:rowOff>116417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61A0D86-74A1-4EF1-9352-5A8D277A9302}"/>
            </a:ext>
          </a:extLst>
        </xdr:cNvPr>
        <xdr:cNvSpPr txBox="1"/>
      </xdr:nvSpPr>
      <xdr:spPr>
        <a:xfrm>
          <a:off x="5429250" y="179916"/>
          <a:ext cx="3884083" cy="825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050"/>
            <a:t>Skenaariossa raskaan liikenteen ensirekisteröintien käyttövoimaosuuksina käytetty Fossiilittoman liikenteen tiekartassa käytettyjä lukuja. 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WAM2 FLT-skenaario tarvittiin kuvastamaan asiasta tehdyn valtioneuvoston päätöksen mukaista tilannetta.</a:t>
          </a:r>
          <a:endParaRPr lang="fi-FI" sz="105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53341</xdr:colOff>
      <xdr:row>0</xdr:row>
      <xdr:rowOff>171450</xdr:rowOff>
    </xdr:from>
    <xdr:to>
      <xdr:col>12</xdr:col>
      <xdr:colOff>698500</xdr:colOff>
      <xdr:row>3</xdr:row>
      <xdr:rowOff>201931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BC1CAA6-427B-4802-80B6-03450B153748}"/>
            </a:ext>
          </a:extLst>
        </xdr:cNvPr>
        <xdr:cNvSpPr txBox="1"/>
      </xdr:nvSpPr>
      <xdr:spPr>
        <a:xfrm>
          <a:off x="5419091" y="171450"/>
          <a:ext cx="4857326" cy="6760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050"/>
            <a:t>Skenaariossa raskaan liikenteen ensirekisteröintien käyttövoimaosuuksina käytetty Fossiilittoman liikenteen tiekartassa käytettyjä lukuja. 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WAM2 FLT-skenaario tarvittiin kuvastamaan asiasta tehdyn valtioneuvoston päätöksen mukaista tilannetta.</a:t>
          </a:r>
          <a:endParaRPr lang="fi-FI" sz="1050"/>
        </a:p>
      </xdr:txBody>
    </xdr:sp>
    <xdr:clientData/>
  </xdr:twoCellAnchor>
  <xdr:twoCellAnchor>
    <xdr:from>
      <xdr:col>11</xdr:col>
      <xdr:colOff>133350</xdr:colOff>
      <xdr:row>5</xdr:row>
      <xdr:rowOff>73342</xdr:rowOff>
    </xdr:from>
    <xdr:to>
      <xdr:col>17</xdr:col>
      <xdr:colOff>295275</xdr:colOff>
      <xdr:row>28</xdr:row>
      <xdr:rowOff>110490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C52FA98-ED1F-C486-13DD-1FA80C1318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114300</xdr:colOff>
      <xdr:row>39</xdr:row>
      <xdr:rowOff>67627</xdr:rowOff>
    </xdr:from>
    <xdr:to>
      <xdr:col>17</xdr:col>
      <xdr:colOff>281940</xdr:colOff>
      <xdr:row>63</xdr:row>
      <xdr:rowOff>62865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FFF6319-59DC-EE5B-AF1A-597F3B347A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62865</xdr:colOff>
      <xdr:row>74</xdr:row>
      <xdr:rowOff>50482</xdr:rowOff>
    </xdr:from>
    <xdr:to>
      <xdr:col>17</xdr:col>
      <xdr:colOff>228600</xdr:colOff>
      <xdr:row>97</xdr:row>
      <xdr:rowOff>28575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90E6D08-0386-09F1-43F8-3C1C9C14EA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91440</xdr:colOff>
      <xdr:row>108</xdr:row>
      <xdr:rowOff>79056</xdr:rowOff>
    </xdr:from>
    <xdr:to>
      <xdr:col>17</xdr:col>
      <xdr:colOff>253365</xdr:colOff>
      <xdr:row>130</xdr:row>
      <xdr:rowOff>22859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21C20F1-759D-9073-03FB-1A3841A7CF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06E74-49F0-4B14-9B7A-3B683764D0B9}">
  <dimension ref="B2:AC203"/>
  <sheetViews>
    <sheetView showGridLines="0" tabSelected="1" zoomScale="90" zoomScaleNormal="90" workbookViewId="0"/>
  </sheetViews>
  <sheetFormatPr defaultColWidth="9.140625" defaultRowHeight="15" x14ac:dyDescent="0.25"/>
  <cols>
    <col min="1" max="1" width="4.7109375" customWidth="1"/>
    <col min="3" max="5" width="12.7109375" customWidth="1"/>
    <col min="6" max="6" width="13.5703125" customWidth="1"/>
    <col min="7" max="7" width="17.7109375" customWidth="1"/>
    <col min="8" max="8" width="12.7109375" customWidth="1"/>
    <col min="9" max="9" width="14.85546875" customWidth="1"/>
    <col min="10" max="12" width="10.7109375" customWidth="1"/>
    <col min="13" max="13" width="12.7109375" customWidth="1"/>
    <col min="14" max="14" width="11.42578125" customWidth="1"/>
    <col min="15" max="16" width="13.28515625" customWidth="1"/>
    <col min="17" max="23" width="10.7109375" customWidth="1"/>
  </cols>
  <sheetData>
    <row r="2" spans="2:29" ht="21" x14ac:dyDescent="0.35">
      <c r="B2" s="92" t="s">
        <v>57</v>
      </c>
      <c r="C2" s="92"/>
      <c r="D2" s="92"/>
      <c r="E2" s="92"/>
      <c r="F2" s="92"/>
      <c r="G2" s="93"/>
    </row>
    <row r="4" spans="2:29" ht="18.75" x14ac:dyDescent="0.3">
      <c r="B4" s="94" t="s">
        <v>0</v>
      </c>
    </row>
    <row r="5" spans="2:29" x14ac:dyDescent="0.25">
      <c r="B5" s="2"/>
    </row>
    <row r="6" spans="2:29" s="102" customFormat="1" ht="29.25" customHeight="1" x14ac:dyDescent="0.25">
      <c r="B6" s="79" t="s">
        <v>1</v>
      </c>
      <c r="C6" s="147" t="s">
        <v>2</v>
      </c>
      <c r="D6" s="147" t="s">
        <v>3</v>
      </c>
      <c r="E6" s="147" t="s">
        <v>4</v>
      </c>
      <c r="F6" s="147" t="s">
        <v>5</v>
      </c>
      <c r="G6" s="147" t="s">
        <v>6</v>
      </c>
      <c r="H6" s="147" t="s">
        <v>7</v>
      </c>
      <c r="I6" s="148" t="s">
        <v>56</v>
      </c>
      <c r="J6" s="79" t="s">
        <v>8</v>
      </c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</row>
    <row r="7" spans="2:29" x14ac:dyDescent="0.25">
      <c r="B7" s="6">
        <v>2022</v>
      </c>
      <c r="C7" s="108">
        <v>2739908</v>
      </c>
      <c r="D7" s="108">
        <v>343713</v>
      </c>
      <c r="E7" s="108">
        <v>11109</v>
      </c>
      <c r="F7" s="108">
        <v>92627</v>
      </c>
      <c r="G7" s="108">
        <v>187277</v>
      </c>
      <c r="H7" s="108">
        <v>127093</v>
      </c>
      <c r="I7" s="109">
        <v>42468</v>
      </c>
      <c r="J7" s="149">
        <v>3544195</v>
      </c>
      <c r="K7" s="77"/>
    </row>
    <row r="8" spans="2:29" x14ac:dyDescent="0.25">
      <c r="B8" s="6">
        <v>2023</v>
      </c>
      <c r="C8" s="108">
        <v>2738225</v>
      </c>
      <c r="D8" s="108">
        <v>338652</v>
      </c>
      <c r="E8" s="108">
        <v>11234</v>
      </c>
      <c r="F8" s="108">
        <v>92745</v>
      </c>
      <c r="G8" s="108">
        <v>182286</v>
      </c>
      <c r="H8" s="108">
        <v>128365</v>
      </c>
      <c r="I8" s="109">
        <v>47468</v>
      </c>
      <c r="J8" s="149">
        <v>3538975</v>
      </c>
      <c r="K8" s="77"/>
    </row>
    <row r="9" spans="2:29" x14ac:dyDescent="0.25">
      <c r="B9" s="6">
        <v>2024</v>
      </c>
      <c r="C9" s="108">
        <v>2735649</v>
      </c>
      <c r="D9" s="108">
        <v>334225</v>
      </c>
      <c r="E9" s="108">
        <v>11377</v>
      </c>
      <c r="F9" s="108">
        <v>92865</v>
      </c>
      <c r="G9" s="108">
        <v>177607</v>
      </c>
      <c r="H9" s="108">
        <v>129662</v>
      </c>
      <c r="I9" s="109">
        <v>52162</v>
      </c>
      <c r="J9" s="149">
        <v>3533547</v>
      </c>
      <c r="K9" s="77"/>
    </row>
    <row r="10" spans="2:29" x14ac:dyDescent="0.25">
      <c r="B10" s="6">
        <v>2025</v>
      </c>
      <c r="C10" s="108">
        <v>2748542.9999999991</v>
      </c>
      <c r="D10" s="108">
        <v>331378</v>
      </c>
      <c r="E10" s="108">
        <v>11529</v>
      </c>
      <c r="F10" s="108">
        <v>92989</v>
      </c>
      <c r="G10" s="108">
        <v>173225</v>
      </c>
      <c r="H10" s="108">
        <v>130947</v>
      </c>
      <c r="I10" s="109">
        <v>56434</v>
      </c>
      <c r="J10" s="149">
        <v>3545044.9999999991</v>
      </c>
      <c r="K10" s="77"/>
    </row>
    <row r="11" spans="2:29" x14ac:dyDescent="0.25">
      <c r="B11" s="6">
        <v>2026</v>
      </c>
      <c r="C11" s="108">
        <v>2770083</v>
      </c>
      <c r="D11" s="108">
        <v>329063</v>
      </c>
      <c r="E11" s="108">
        <v>11694</v>
      </c>
      <c r="F11" s="108">
        <v>93123</v>
      </c>
      <c r="G11" s="108">
        <v>169096</v>
      </c>
      <c r="H11" s="108">
        <v>131864</v>
      </c>
      <c r="I11" s="109">
        <v>60206</v>
      </c>
      <c r="J11" s="149">
        <v>3565129</v>
      </c>
      <c r="K11" s="77"/>
    </row>
    <row r="12" spans="2:29" x14ac:dyDescent="0.25">
      <c r="B12" s="6">
        <v>2027</v>
      </c>
      <c r="C12" s="108">
        <v>2784219.9999999981</v>
      </c>
      <c r="D12" s="108">
        <v>327224</v>
      </c>
      <c r="E12" s="108">
        <v>11871</v>
      </c>
      <c r="F12" s="108">
        <v>93243</v>
      </c>
      <c r="G12" s="108">
        <v>165247</v>
      </c>
      <c r="H12" s="108">
        <v>132856</v>
      </c>
      <c r="I12" s="109">
        <v>63396</v>
      </c>
      <c r="J12" s="149">
        <v>3578056.9999999981</v>
      </c>
      <c r="K12" s="77"/>
    </row>
    <row r="13" spans="2:29" x14ac:dyDescent="0.25">
      <c r="B13" s="6">
        <v>2028</v>
      </c>
      <c r="C13" s="108">
        <v>2799851.0000000009</v>
      </c>
      <c r="D13" s="108">
        <v>325861</v>
      </c>
      <c r="E13" s="108">
        <v>12055</v>
      </c>
      <c r="F13" s="108">
        <v>93368</v>
      </c>
      <c r="G13" s="108">
        <v>161580</v>
      </c>
      <c r="H13" s="108">
        <v>133813</v>
      </c>
      <c r="I13" s="109">
        <v>65945</v>
      </c>
      <c r="J13" s="149">
        <v>3592473.0000000009</v>
      </c>
      <c r="K13" s="77"/>
    </row>
    <row r="14" spans="2:29" x14ac:dyDescent="0.25">
      <c r="B14" s="6">
        <v>2029</v>
      </c>
      <c r="C14" s="108">
        <v>2823196</v>
      </c>
      <c r="D14" s="108">
        <v>324919</v>
      </c>
      <c r="E14" s="108">
        <v>12250</v>
      </c>
      <c r="F14" s="108">
        <v>93505</v>
      </c>
      <c r="G14" s="108">
        <v>158178</v>
      </c>
      <c r="H14" s="108">
        <v>134717</v>
      </c>
      <c r="I14" s="109">
        <v>67816</v>
      </c>
      <c r="J14" s="149">
        <v>3614581</v>
      </c>
      <c r="K14" s="77"/>
    </row>
    <row r="15" spans="2:29" x14ac:dyDescent="0.25">
      <c r="B15" s="6">
        <v>2030</v>
      </c>
      <c r="C15" s="111">
        <v>2842957</v>
      </c>
      <c r="D15" s="111">
        <v>324346</v>
      </c>
      <c r="E15" s="111">
        <v>12455</v>
      </c>
      <c r="F15" s="111">
        <v>93653</v>
      </c>
      <c r="G15" s="111">
        <v>155019</v>
      </c>
      <c r="H15" s="111">
        <v>135550</v>
      </c>
      <c r="I15" s="135">
        <v>68981</v>
      </c>
      <c r="J15" s="149">
        <v>3632961</v>
      </c>
      <c r="K15" s="77"/>
    </row>
    <row r="16" spans="2:29" x14ac:dyDescent="0.25">
      <c r="B16" s="6">
        <v>2031</v>
      </c>
      <c r="C16" s="108">
        <v>2847435</v>
      </c>
      <c r="D16" s="108">
        <v>324110</v>
      </c>
      <c r="E16" s="108">
        <v>12654</v>
      </c>
      <c r="F16" s="108">
        <v>93817</v>
      </c>
      <c r="G16" s="108">
        <v>152094</v>
      </c>
      <c r="H16" s="108">
        <v>136290</v>
      </c>
      <c r="I16" s="109">
        <v>69788</v>
      </c>
      <c r="J16" s="149">
        <v>3636188</v>
      </c>
      <c r="K16" s="77"/>
    </row>
    <row r="17" spans="2:11" x14ac:dyDescent="0.25">
      <c r="B17" s="6">
        <v>2032</v>
      </c>
      <c r="C17" s="108">
        <v>2856041</v>
      </c>
      <c r="D17" s="108">
        <v>324152</v>
      </c>
      <c r="E17" s="108">
        <v>12845</v>
      </c>
      <c r="F17" s="108">
        <v>93984</v>
      </c>
      <c r="G17" s="108">
        <v>149392</v>
      </c>
      <c r="H17" s="108">
        <v>137000</v>
      </c>
      <c r="I17" s="109">
        <v>70256</v>
      </c>
      <c r="J17" s="149">
        <v>3643670</v>
      </c>
      <c r="K17" s="77"/>
    </row>
    <row r="18" spans="2:11" x14ac:dyDescent="0.25">
      <c r="B18" s="6">
        <v>2033</v>
      </c>
      <c r="C18" s="108">
        <v>2871139</v>
      </c>
      <c r="D18" s="108">
        <v>324434</v>
      </c>
      <c r="E18" s="108">
        <v>13029</v>
      </c>
      <c r="F18" s="108">
        <v>94182</v>
      </c>
      <c r="G18" s="108">
        <v>146904</v>
      </c>
      <c r="H18" s="108">
        <v>137663</v>
      </c>
      <c r="I18" s="109">
        <v>70429</v>
      </c>
      <c r="J18" s="149">
        <v>3657780</v>
      </c>
      <c r="K18" s="77"/>
    </row>
    <row r="19" spans="2:11" x14ac:dyDescent="0.25">
      <c r="B19" s="6">
        <v>2034</v>
      </c>
      <c r="C19" s="108">
        <v>2884575</v>
      </c>
      <c r="D19" s="108">
        <v>324910</v>
      </c>
      <c r="E19" s="108">
        <v>13196</v>
      </c>
      <c r="F19" s="108">
        <v>94406</v>
      </c>
      <c r="G19" s="108">
        <v>144622</v>
      </c>
      <c r="H19" s="108">
        <v>138271</v>
      </c>
      <c r="I19" s="109">
        <v>70346</v>
      </c>
      <c r="J19" s="149">
        <v>3670326</v>
      </c>
      <c r="K19" s="77"/>
    </row>
    <row r="20" spans="2:11" x14ac:dyDescent="0.25">
      <c r="B20" s="6">
        <v>2035</v>
      </c>
      <c r="C20" s="108">
        <v>2900312</v>
      </c>
      <c r="D20" s="108">
        <v>325551</v>
      </c>
      <c r="E20" s="108">
        <v>13360</v>
      </c>
      <c r="F20" s="108">
        <v>94293</v>
      </c>
      <c r="G20" s="108">
        <v>142535</v>
      </c>
      <c r="H20" s="108">
        <v>138831</v>
      </c>
      <c r="I20" s="109">
        <v>70070</v>
      </c>
      <c r="J20" s="149">
        <v>3684952</v>
      </c>
      <c r="K20" s="77"/>
    </row>
    <row r="21" spans="2:11" x14ac:dyDescent="0.25">
      <c r="B21" s="6">
        <v>2036</v>
      </c>
      <c r="C21" s="108">
        <v>2918000</v>
      </c>
      <c r="D21" s="108">
        <v>326304</v>
      </c>
      <c r="E21" s="108">
        <v>13514</v>
      </c>
      <c r="F21" s="108">
        <v>94272</v>
      </c>
      <c r="G21" s="108">
        <v>140633</v>
      </c>
      <c r="H21" s="108">
        <v>139350</v>
      </c>
      <c r="I21" s="109">
        <v>69672</v>
      </c>
      <c r="J21" s="149">
        <v>3701745</v>
      </c>
      <c r="K21" s="77"/>
    </row>
    <row r="22" spans="2:11" x14ac:dyDescent="0.25">
      <c r="B22" s="6">
        <v>2037</v>
      </c>
      <c r="C22" s="108">
        <v>2927669</v>
      </c>
      <c r="D22" s="108">
        <v>327137</v>
      </c>
      <c r="E22" s="108">
        <v>13657</v>
      </c>
      <c r="F22" s="108">
        <v>94321</v>
      </c>
      <c r="G22" s="108">
        <v>138908</v>
      </c>
      <c r="H22" s="108">
        <v>139821</v>
      </c>
      <c r="I22" s="109">
        <v>69210</v>
      </c>
      <c r="J22" s="149">
        <v>3710723</v>
      </c>
      <c r="K22" s="77"/>
    </row>
    <row r="23" spans="2:11" x14ac:dyDescent="0.25">
      <c r="B23" s="6">
        <v>2038</v>
      </c>
      <c r="C23" s="108">
        <v>2939790</v>
      </c>
      <c r="D23" s="108">
        <v>328041</v>
      </c>
      <c r="E23" s="108">
        <v>13791</v>
      </c>
      <c r="F23" s="108">
        <v>94435</v>
      </c>
      <c r="G23" s="108">
        <v>137348</v>
      </c>
      <c r="H23" s="108">
        <v>140260</v>
      </c>
      <c r="I23" s="109">
        <v>68742</v>
      </c>
      <c r="J23" s="149">
        <v>3722407</v>
      </c>
      <c r="K23" s="77"/>
    </row>
    <row r="24" spans="2:11" x14ac:dyDescent="0.25">
      <c r="B24" s="6">
        <v>2039</v>
      </c>
      <c r="C24" s="108">
        <v>2953851</v>
      </c>
      <c r="D24" s="108">
        <v>328978</v>
      </c>
      <c r="E24" s="108">
        <v>13914</v>
      </c>
      <c r="F24" s="108">
        <v>94592</v>
      </c>
      <c r="G24" s="108">
        <v>135942</v>
      </c>
      <c r="H24" s="108">
        <v>140653</v>
      </c>
      <c r="I24" s="109">
        <v>68321</v>
      </c>
      <c r="J24" s="149">
        <v>3736251</v>
      </c>
      <c r="K24" s="77"/>
    </row>
    <row r="25" spans="2:11" x14ac:dyDescent="0.25">
      <c r="B25" s="6">
        <v>2040</v>
      </c>
      <c r="C25" s="111">
        <v>2972259</v>
      </c>
      <c r="D25" s="111">
        <v>329924</v>
      </c>
      <c r="E25" s="111">
        <v>14032</v>
      </c>
      <c r="F25" s="111">
        <v>94801</v>
      </c>
      <c r="G25" s="111">
        <v>134682</v>
      </c>
      <c r="H25" s="111">
        <v>141016</v>
      </c>
      <c r="I25" s="135">
        <v>67973</v>
      </c>
      <c r="J25" s="149">
        <v>3754687</v>
      </c>
      <c r="K25" s="77"/>
    </row>
    <row r="26" spans="2:11" x14ac:dyDescent="0.25">
      <c r="B26" s="6">
        <v>2041</v>
      </c>
      <c r="C26" s="108">
        <v>2991308</v>
      </c>
      <c r="D26" s="108">
        <v>329864</v>
      </c>
      <c r="E26" s="108">
        <v>14144</v>
      </c>
      <c r="F26" s="108">
        <v>95057</v>
      </c>
      <c r="G26" s="108">
        <v>133558</v>
      </c>
      <c r="H26" s="108">
        <v>141343</v>
      </c>
      <c r="I26" s="109">
        <v>67733</v>
      </c>
      <c r="J26" s="149">
        <v>3773007</v>
      </c>
      <c r="K26" s="77"/>
    </row>
    <row r="27" spans="2:11" x14ac:dyDescent="0.25">
      <c r="B27" s="6">
        <v>2042</v>
      </c>
      <c r="C27" s="108">
        <v>3013639</v>
      </c>
      <c r="D27" s="108">
        <v>329770</v>
      </c>
      <c r="E27" s="108">
        <v>14248</v>
      </c>
      <c r="F27" s="108">
        <v>95351</v>
      </c>
      <c r="G27" s="108">
        <v>132557</v>
      </c>
      <c r="H27" s="108">
        <v>141639</v>
      </c>
      <c r="I27" s="109">
        <v>67620</v>
      </c>
      <c r="J27" s="149">
        <v>3794824</v>
      </c>
      <c r="K27" s="77"/>
    </row>
    <row r="28" spans="2:11" x14ac:dyDescent="0.25">
      <c r="B28" s="6">
        <v>2043</v>
      </c>
      <c r="C28" s="108">
        <v>3045769</v>
      </c>
      <c r="D28" s="108">
        <v>329646</v>
      </c>
      <c r="E28" s="108">
        <v>14300</v>
      </c>
      <c r="F28" s="108">
        <v>95687</v>
      </c>
      <c r="G28" s="108">
        <v>131668</v>
      </c>
      <c r="H28" s="108">
        <v>141913</v>
      </c>
      <c r="I28" s="109">
        <v>67643</v>
      </c>
      <c r="J28" s="149">
        <v>3826626</v>
      </c>
      <c r="K28" s="77"/>
    </row>
    <row r="29" spans="2:11" x14ac:dyDescent="0.25">
      <c r="B29" s="6">
        <v>2044</v>
      </c>
      <c r="C29" s="108">
        <v>3076231</v>
      </c>
      <c r="D29" s="108">
        <v>329467</v>
      </c>
      <c r="E29" s="108">
        <v>14342</v>
      </c>
      <c r="F29" s="108">
        <v>96052</v>
      </c>
      <c r="G29" s="108">
        <v>130883</v>
      </c>
      <c r="H29" s="108">
        <v>142159</v>
      </c>
      <c r="I29" s="109">
        <v>67798</v>
      </c>
      <c r="J29" s="149">
        <v>3856932</v>
      </c>
      <c r="K29" s="77"/>
    </row>
    <row r="30" spans="2:11" x14ac:dyDescent="0.25">
      <c r="B30" s="6">
        <v>2045</v>
      </c>
      <c r="C30" s="108">
        <v>3105792</v>
      </c>
      <c r="D30" s="108">
        <v>329251</v>
      </c>
      <c r="E30" s="108">
        <v>14374</v>
      </c>
      <c r="F30" s="108">
        <v>96445</v>
      </c>
      <c r="G30" s="108">
        <v>130194</v>
      </c>
      <c r="H30" s="108">
        <v>142385</v>
      </c>
      <c r="I30" s="109">
        <v>68084</v>
      </c>
      <c r="J30" s="149">
        <v>3886525</v>
      </c>
      <c r="K30" s="77"/>
    </row>
    <row r="31" spans="2:11" x14ac:dyDescent="0.25">
      <c r="B31" s="6">
        <v>2046</v>
      </c>
      <c r="C31" s="108">
        <v>3132261</v>
      </c>
      <c r="D31" s="108">
        <v>328974</v>
      </c>
      <c r="E31" s="108">
        <v>14399</v>
      </c>
      <c r="F31" s="108">
        <v>96853</v>
      </c>
      <c r="G31" s="108">
        <v>129591</v>
      </c>
      <c r="H31" s="108">
        <v>142593</v>
      </c>
      <c r="I31" s="109">
        <v>68496</v>
      </c>
      <c r="J31" s="149">
        <v>3913167</v>
      </c>
      <c r="K31" s="77"/>
    </row>
    <row r="32" spans="2:11" x14ac:dyDescent="0.25">
      <c r="B32" s="6">
        <v>2047</v>
      </c>
      <c r="C32" s="108">
        <v>3156763</v>
      </c>
      <c r="D32" s="108">
        <v>328636</v>
      </c>
      <c r="E32" s="108">
        <v>14416</v>
      </c>
      <c r="F32" s="108">
        <v>97283</v>
      </c>
      <c r="G32" s="108">
        <v>129073</v>
      </c>
      <c r="H32" s="108">
        <v>142781</v>
      </c>
      <c r="I32" s="109">
        <v>69023</v>
      </c>
      <c r="J32" s="149">
        <v>3937975</v>
      </c>
      <c r="K32" s="77"/>
    </row>
    <row r="33" spans="2:23" x14ac:dyDescent="0.25">
      <c r="B33" s="6">
        <v>2048</v>
      </c>
      <c r="C33" s="108">
        <v>3179259</v>
      </c>
      <c r="D33" s="108">
        <v>328253</v>
      </c>
      <c r="E33" s="108">
        <v>14424</v>
      </c>
      <c r="F33" s="108">
        <v>97728</v>
      </c>
      <c r="G33" s="108">
        <v>128622</v>
      </c>
      <c r="H33" s="108">
        <v>142946</v>
      </c>
      <c r="I33" s="109">
        <v>69660</v>
      </c>
      <c r="J33" s="149">
        <v>3960892</v>
      </c>
      <c r="K33" s="77"/>
    </row>
    <row r="34" spans="2:23" x14ac:dyDescent="0.25">
      <c r="B34" s="6">
        <v>2049</v>
      </c>
      <c r="C34" s="108">
        <v>3199711</v>
      </c>
      <c r="D34" s="108">
        <v>327827</v>
      </c>
      <c r="E34" s="108">
        <v>14427</v>
      </c>
      <c r="F34" s="108">
        <v>98192</v>
      </c>
      <c r="G34" s="108">
        <v>128233</v>
      </c>
      <c r="H34" s="108">
        <v>143099</v>
      </c>
      <c r="I34" s="109">
        <v>70398</v>
      </c>
      <c r="J34" s="149">
        <v>3981887</v>
      </c>
      <c r="K34" s="77"/>
    </row>
    <row r="35" spans="2:23" x14ac:dyDescent="0.25">
      <c r="B35" s="6">
        <v>2050</v>
      </c>
      <c r="C35" s="113">
        <v>3214248</v>
      </c>
      <c r="D35" s="113">
        <v>327366</v>
      </c>
      <c r="E35" s="113">
        <v>14426</v>
      </c>
      <c r="F35" s="113">
        <v>98660</v>
      </c>
      <c r="G35" s="113">
        <v>127904</v>
      </c>
      <c r="H35" s="113">
        <v>143240</v>
      </c>
      <c r="I35" s="114">
        <v>71234</v>
      </c>
      <c r="J35" s="149">
        <v>3997078</v>
      </c>
      <c r="K35" s="77"/>
    </row>
    <row r="36" spans="2:23" x14ac:dyDescent="0.25">
      <c r="B36" s="3"/>
      <c r="C36" s="7"/>
      <c r="D36" s="7"/>
      <c r="E36" s="7"/>
      <c r="F36" s="7"/>
      <c r="G36" s="7"/>
      <c r="H36" s="7"/>
      <c r="I36" s="7"/>
      <c r="J36" s="7"/>
    </row>
    <row r="37" spans="2:23" x14ac:dyDescent="0.25">
      <c r="B37" s="3"/>
      <c r="C37" s="7"/>
      <c r="D37" s="7"/>
      <c r="E37" s="7"/>
      <c r="F37" s="7"/>
      <c r="G37" s="7"/>
      <c r="H37" s="7"/>
      <c r="I37" s="7"/>
    </row>
    <row r="38" spans="2:23" ht="18.75" x14ac:dyDescent="0.3">
      <c r="B38" s="94" t="s">
        <v>9</v>
      </c>
      <c r="C38" s="7"/>
      <c r="D38" s="7"/>
      <c r="E38" s="7"/>
      <c r="F38" s="7"/>
      <c r="G38" s="7"/>
      <c r="H38" s="7"/>
      <c r="I38" s="7"/>
    </row>
    <row r="39" spans="2:23" x14ac:dyDescent="0.25">
      <c r="B39" s="3"/>
      <c r="C39" s="7"/>
      <c r="D39" s="7"/>
      <c r="E39" s="7"/>
      <c r="F39" s="7"/>
      <c r="G39" s="7"/>
      <c r="H39" s="7"/>
      <c r="I39" s="7"/>
    </row>
    <row r="40" spans="2:23" x14ac:dyDescent="0.25">
      <c r="C40" s="155" t="s">
        <v>2</v>
      </c>
      <c r="D40" s="155"/>
      <c r="E40" s="155"/>
      <c r="F40" s="155"/>
      <c r="G40" s="155"/>
      <c r="H40" s="155"/>
      <c r="I40" s="155"/>
      <c r="J40" s="155" t="s">
        <v>3</v>
      </c>
      <c r="K40" s="155"/>
      <c r="L40" s="155"/>
      <c r="M40" s="155"/>
      <c r="N40" s="155"/>
      <c r="O40" s="155"/>
      <c r="P40" s="155"/>
      <c r="Q40" s="155" t="s">
        <v>6</v>
      </c>
      <c r="R40" s="155"/>
      <c r="S40" s="155" t="s">
        <v>7</v>
      </c>
      <c r="T40" s="155"/>
      <c r="U40" s="155" t="s">
        <v>56</v>
      </c>
      <c r="V40" s="155"/>
      <c r="W40" s="155"/>
    </row>
    <row r="41" spans="2:23" s="10" customFormat="1" x14ac:dyDescent="0.25">
      <c r="B41" s="3" t="s">
        <v>1</v>
      </c>
      <c r="C41" s="9" t="s">
        <v>10</v>
      </c>
      <c r="D41" s="9" t="s">
        <v>11</v>
      </c>
      <c r="E41" s="9" t="s">
        <v>12</v>
      </c>
      <c r="F41" s="9" t="s">
        <v>13</v>
      </c>
      <c r="G41" s="9" t="s">
        <v>14</v>
      </c>
      <c r="H41" s="9" t="s">
        <v>15</v>
      </c>
      <c r="I41" s="9" t="s">
        <v>16</v>
      </c>
      <c r="J41" s="9" t="s">
        <v>10</v>
      </c>
      <c r="K41" s="9" t="s">
        <v>11</v>
      </c>
      <c r="L41" s="9" t="s">
        <v>12</v>
      </c>
      <c r="M41" s="9" t="s">
        <v>13</v>
      </c>
      <c r="N41" s="9" t="s">
        <v>14</v>
      </c>
      <c r="O41" s="9" t="s">
        <v>15</v>
      </c>
      <c r="P41" s="9" t="s">
        <v>16</v>
      </c>
      <c r="Q41" s="103" t="s">
        <v>10</v>
      </c>
      <c r="R41" s="103" t="s">
        <v>15</v>
      </c>
      <c r="S41" s="103" t="s">
        <v>10</v>
      </c>
      <c r="T41" s="103" t="s">
        <v>15</v>
      </c>
      <c r="U41" s="103" t="s">
        <v>10</v>
      </c>
      <c r="V41" s="103" t="s">
        <v>11</v>
      </c>
      <c r="W41" s="103" t="s">
        <v>15</v>
      </c>
    </row>
    <row r="42" spans="2:23" x14ac:dyDescent="0.25">
      <c r="B42" s="6">
        <v>2022</v>
      </c>
      <c r="C42" s="127">
        <v>1847088</v>
      </c>
      <c r="D42" s="128">
        <v>719928</v>
      </c>
      <c r="E42" s="128">
        <v>15622</v>
      </c>
      <c r="F42" s="128">
        <v>8343</v>
      </c>
      <c r="G42" s="128">
        <v>104037</v>
      </c>
      <c r="H42" s="128">
        <v>44888</v>
      </c>
      <c r="I42" s="129">
        <v>2</v>
      </c>
      <c r="J42" s="130">
        <v>9152</v>
      </c>
      <c r="K42" s="131">
        <v>331613</v>
      </c>
      <c r="L42" s="131">
        <v>1119</v>
      </c>
      <c r="M42" s="131">
        <v>15</v>
      </c>
      <c r="N42" s="131">
        <v>259</v>
      </c>
      <c r="O42" s="131">
        <v>1555</v>
      </c>
      <c r="P42" s="132">
        <v>0</v>
      </c>
      <c r="Q42" s="133">
        <v>187177</v>
      </c>
      <c r="R42" s="129">
        <v>100</v>
      </c>
      <c r="S42" s="130">
        <v>123271</v>
      </c>
      <c r="T42" s="132">
        <v>3822</v>
      </c>
      <c r="U42" s="127">
        <v>37263</v>
      </c>
      <c r="V42" s="128">
        <v>5031</v>
      </c>
      <c r="W42" s="129">
        <v>174</v>
      </c>
    </row>
    <row r="43" spans="2:23" x14ac:dyDescent="0.25">
      <c r="B43" s="6">
        <v>2023</v>
      </c>
      <c r="C43" s="119">
        <v>1801322</v>
      </c>
      <c r="D43" s="119">
        <v>708434</v>
      </c>
      <c r="E43" s="119">
        <v>16386</v>
      </c>
      <c r="F43" s="119">
        <v>9641.0000000000036</v>
      </c>
      <c r="G43" s="119">
        <v>128547</v>
      </c>
      <c r="H43" s="119">
        <v>73892</v>
      </c>
      <c r="I43" s="120">
        <v>3</v>
      </c>
      <c r="J43" s="107">
        <v>8110</v>
      </c>
      <c r="K43" s="108">
        <v>325691</v>
      </c>
      <c r="L43" s="108">
        <v>1495</v>
      </c>
      <c r="M43" s="108">
        <v>15</v>
      </c>
      <c r="N43" s="108">
        <v>518</v>
      </c>
      <c r="O43" s="108">
        <v>2823</v>
      </c>
      <c r="P43" s="109">
        <v>0</v>
      </c>
      <c r="Q43" s="134">
        <v>182093</v>
      </c>
      <c r="R43" s="120">
        <v>193</v>
      </c>
      <c r="S43" s="107">
        <v>122328</v>
      </c>
      <c r="T43" s="109">
        <v>6037</v>
      </c>
      <c r="U43" s="118">
        <v>42180</v>
      </c>
      <c r="V43" s="119">
        <v>5065</v>
      </c>
      <c r="W43" s="120">
        <v>223</v>
      </c>
    </row>
    <row r="44" spans="2:23" x14ac:dyDescent="0.25">
      <c r="B44" s="6">
        <v>2024</v>
      </c>
      <c r="C44" s="119">
        <v>1755227</v>
      </c>
      <c r="D44" s="119">
        <v>692809</v>
      </c>
      <c r="E44" s="119">
        <v>17290</v>
      </c>
      <c r="F44" s="119">
        <v>10890</v>
      </c>
      <c r="G44" s="119">
        <v>151431</v>
      </c>
      <c r="H44" s="119">
        <v>107989</v>
      </c>
      <c r="I44" s="120">
        <v>13</v>
      </c>
      <c r="J44" s="107">
        <v>7242</v>
      </c>
      <c r="K44" s="108">
        <v>319109</v>
      </c>
      <c r="L44" s="108">
        <v>1808</v>
      </c>
      <c r="M44" s="108">
        <v>15</v>
      </c>
      <c r="N44" s="108">
        <v>973</v>
      </c>
      <c r="O44" s="108">
        <v>5078</v>
      </c>
      <c r="P44" s="109">
        <v>0</v>
      </c>
      <c r="Q44" s="134">
        <v>177277</v>
      </c>
      <c r="R44" s="120">
        <v>330</v>
      </c>
      <c r="S44" s="107">
        <v>120954</v>
      </c>
      <c r="T44" s="109">
        <v>8708</v>
      </c>
      <c r="U44" s="118">
        <v>46855</v>
      </c>
      <c r="V44" s="119">
        <v>5077</v>
      </c>
      <c r="W44" s="120">
        <v>230</v>
      </c>
    </row>
    <row r="45" spans="2:23" x14ac:dyDescent="0.25">
      <c r="B45" s="6">
        <v>2025</v>
      </c>
      <c r="C45" s="119">
        <v>1716365</v>
      </c>
      <c r="D45" s="119">
        <v>680337</v>
      </c>
      <c r="E45" s="119">
        <v>17744</v>
      </c>
      <c r="F45" s="119">
        <v>12077</v>
      </c>
      <c r="G45" s="119">
        <v>173392</v>
      </c>
      <c r="H45" s="119">
        <v>148594</v>
      </c>
      <c r="I45" s="120">
        <v>34</v>
      </c>
      <c r="J45" s="107">
        <v>6533</v>
      </c>
      <c r="K45" s="108">
        <v>312557</v>
      </c>
      <c r="L45" s="108">
        <v>2077</v>
      </c>
      <c r="M45" s="108">
        <v>15</v>
      </c>
      <c r="N45" s="108">
        <v>1670</v>
      </c>
      <c r="O45" s="108">
        <v>8526</v>
      </c>
      <c r="P45" s="109">
        <v>0</v>
      </c>
      <c r="Q45" s="134">
        <v>172686</v>
      </c>
      <c r="R45" s="120">
        <v>539</v>
      </c>
      <c r="S45" s="107">
        <v>119065</v>
      </c>
      <c r="T45" s="109">
        <v>11882</v>
      </c>
      <c r="U45" s="118">
        <v>51085</v>
      </c>
      <c r="V45" s="119">
        <v>5065</v>
      </c>
      <c r="W45" s="120">
        <v>284</v>
      </c>
    </row>
    <row r="46" spans="2:23" x14ac:dyDescent="0.25">
      <c r="B46" s="6">
        <v>2026</v>
      </c>
      <c r="C46" s="119">
        <v>1682203.0000000009</v>
      </c>
      <c r="D46" s="119">
        <v>667630</v>
      </c>
      <c r="E46" s="119">
        <v>18060</v>
      </c>
      <c r="F46" s="119">
        <v>13211</v>
      </c>
      <c r="G46" s="119">
        <v>192475</v>
      </c>
      <c r="H46" s="119">
        <v>196426</v>
      </c>
      <c r="I46" s="120">
        <v>78</v>
      </c>
      <c r="J46" s="107">
        <v>5950</v>
      </c>
      <c r="K46" s="108">
        <v>305223</v>
      </c>
      <c r="L46" s="108">
        <v>2276</v>
      </c>
      <c r="M46" s="108">
        <v>15</v>
      </c>
      <c r="N46" s="108">
        <v>2577</v>
      </c>
      <c r="O46" s="108">
        <v>13013</v>
      </c>
      <c r="P46" s="109">
        <v>9</v>
      </c>
      <c r="Q46" s="134">
        <v>168266</v>
      </c>
      <c r="R46" s="120">
        <v>830</v>
      </c>
      <c r="S46" s="107">
        <v>116561</v>
      </c>
      <c r="T46" s="109">
        <v>15303</v>
      </c>
      <c r="U46" s="118">
        <v>54826</v>
      </c>
      <c r="V46" s="119">
        <v>5032</v>
      </c>
      <c r="W46" s="120">
        <v>348</v>
      </c>
    </row>
    <row r="47" spans="2:23" x14ac:dyDescent="0.25">
      <c r="B47" s="6">
        <v>2027</v>
      </c>
      <c r="C47" s="119">
        <v>1640947</v>
      </c>
      <c r="D47" s="119">
        <v>651263</v>
      </c>
      <c r="E47" s="119">
        <v>18099</v>
      </c>
      <c r="F47" s="119">
        <v>14203</v>
      </c>
      <c r="G47" s="119">
        <v>210333</v>
      </c>
      <c r="H47" s="119">
        <v>249139</v>
      </c>
      <c r="I47" s="120">
        <v>236</v>
      </c>
      <c r="J47" s="107">
        <v>5441</v>
      </c>
      <c r="K47" s="108">
        <v>297106</v>
      </c>
      <c r="L47" s="108">
        <v>2407</v>
      </c>
      <c r="M47" s="108">
        <v>15</v>
      </c>
      <c r="N47" s="108">
        <v>3694</v>
      </c>
      <c r="O47" s="108">
        <v>18533</v>
      </c>
      <c r="P47" s="109">
        <v>28</v>
      </c>
      <c r="Q47" s="134">
        <v>163986</v>
      </c>
      <c r="R47" s="120">
        <v>1261</v>
      </c>
      <c r="S47" s="107">
        <v>113684</v>
      </c>
      <c r="T47" s="109">
        <v>19172</v>
      </c>
      <c r="U47" s="118">
        <v>57997</v>
      </c>
      <c r="V47" s="119">
        <v>4978</v>
      </c>
      <c r="W47" s="120">
        <v>421</v>
      </c>
    </row>
    <row r="48" spans="2:23" x14ac:dyDescent="0.25">
      <c r="B48" s="6">
        <v>2028</v>
      </c>
      <c r="C48" s="119">
        <v>1596503</v>
      </c>
      <c r="D48" s="119">
        <v>632273</v>
      </c>
      <c r="E48" s="119">
        <v>18025</v>
      </c>
      <c r="F48" s="119">
        <v>15047</v>
      </c>
      <c r="G48" s="119">
        <v>225837</v>
      </c>
      <c r="H48" s="119">
        <v>311587</v>
      </c>
      <c r="I48" s="120">
        <v>579</v>
      </c>
      <c r="J48" s="107">
        <v>5012</v>
      </c>
      <c r="K48" s="108">
        <v>288206</v>
      </c>
      <c r="L48" s="108">
        <v>2468</v>
      </c>
      <c r="M48" s="108">
        <v>15</v>
      </c>
      <c r="N48" s="108">
        <v>5022</v>
      </c>
      <c r="O48" s="108">
        <v>25082</v>
      </c>
      <c r="P48" s="109">
        <v>56</v>
      </c>
      <c r="Q48" s="134">
        <v>159726</v>
      </c>
      <c r="R48" s="120">
        <v>1854</v>
      </c>
      <c r="S48" s="107">
        <v>110449</v>
      </c>
      <c r="T48" s="109">
        <v>23364</v>
      </c>
      <c r="U48" s="118">
        <v>60545</v>
      </c>
      <c r="V48" s="119">
        <v>4899</v>
      </c>
      <c r="W48" s="120">
        <v>501</v>
      </c>
    </row>
    <row r="49" spans="2:23" x14ac:dyDescent="0.25">
      <c r="B49" s="6">
        <v>2029</v>
      </c>
      <c r="C49" s="119">
        <v>1549130.0000000009</v>
      </c>
      <c r="D49" s="119">
        <v>611169</v>
      </c>
      <c r="E49" s="119">
        <v>17821</v>
      </c>
      <c r="F49" s="119">
        <v>15740</v>
      </c>
      <c r="G49" s="119">
        <v>241663</v>
      </c>
      <c r="H49" s="119">
        <v>386406</v>
      </c>
      <c r="I49" s="120">
        <v>1267</v>
      </c>
      <c r="J49" s="107">
        <v>4643</v>
      </c>
      <c r="K49" s="108">
        <v>278501</v>
      </c>
      <c r="L49" s="108">
        <v>2463</v>
      </c>
      <c r="M49" s="108">
        <v>15</v>
      </c>
      <c r="N49" s="108">
        <v>6555</v>
      </c>
      <c r="O49" s="108">
        <v>32649</v>
      </c>
      <c r="P49" s="109">
        <v>93</v>
      </c>
      <c r="Q49" s="134">
        <v>155484</v>
      </c>
      <c r="R49" s="120">
        <v>2694</v>
      </c>
      <c r="S49" s="107">
        <v>107016</v>
      </c>
      <c r="T49" s="109">
        <v>27701</v>
      </c>
      <c r="U49" s="118">
        <v>62428</v>
      </c>
      <c r="V49" s="119">
        <v>4802</v>
      </c>
      <c r="W49" s="120">
        <v>586</v>
      </c>
    </row>
    <row r="50" spans="2:23" x14ac:dyDescent="0.25">
      <c r="B50" s="6">
        <v>2030</v>
      </c>
      <c r="C50" s="122">
        <v>1486173</v>
      </c>
      <c r="D50" s="122">
        <v>583781</v>
      </c>
      <c r="E50" s="122">
        <v>17106</v>
      </c>
      <c r="F50" s="122">
        <v>16134</v>
      </c>
      <c r="G50" s="122">
        <v>257470</v>
      </c>
      <c r="H50" s="122">
        <v>479420</v>
      </c>
      <c r="I50" s="123">
        <v>2873</v>
      </c>
      <c r="J50" s="110">
        <v>4313</v>
      </c>
      <c r="K50" s="111">
        <v>267979</v>
      </c>
      <c r="L50" s="111">
        <v>2390</v>
      </c>
      <c r="M50" s="111">
        <v>15</v>
      </c>
      <c r="N50" s="111">
        <v>8288</v>
      </c>
      <c r="O50" s="111">
        <v>41221</v>
      </c>
      <c r="P50" s="135">
        <v>140</v>
      </c>
      <c r="Q50" s="136">
        <v>151188</v>
      </c>
      <c r="R50" s="123">
        <v>3831</v>
      </c>
      <c r="S50" s="110">
        <v>103400</v>
      </c>
      <c r="T50" s="135">
        <v>32150</v>
      </c>
      <c r="U50" s="121">
        <v>63607</v>
      </c>
      <c r="V50" s="122">
        <v>4689</v>
      </c>
      <c r="W50" s="123">
        <v>685</v>
      </c>
    </row>
    <row r="51" spans="2:23" x14ac:dyDescent="0.25">
      <c r="B51" s="6">
        <v>2031</v>
      </c>
      <c r="C51" s="119">
        <v>1408036</v>
      </c>
      <c r="D51" s="119">
        <v>550952</v>
      </c>
      <c r="E51" s="119">
        <v>16257</v>
      </c>
      <c r="F51" s="119">
        <v>14569</v>
      </c>
      <c r="G51" s="119">
        <v>270531</v>
      </c>
      <c r="H51" s="119">
        <v>581609</v>
      </c>
      <c r="I51" s="120">
        <v>5481</v>
      </c>
      <c r="J51" s="107">
        <v>4020</v>
      </c>
      <c r="K51" s="108">
        <v>256633</v>
      </c>
      <c r="L51" s="108">
        <v>2311</v>
      </c>
      <c r="M51" s="108">
        <v>14</v>
      </c>
      <c r="N51" s="108">
        <v>9668</v>
      </c>
      <c r="O51" s="108">
        <v>51268</v>
      </c>
      <c r="P51" s="109">
        <v>196</v>
      </c>
      <c r="Q51" s="134">
        <v>146840</v>
      </c>
      <c r="R51" s="120">
        <v>5254</v>
      </c>
      <c r="S51" s="107">
        <v>99701</v>
      </c>
      <c r="T51" s="109">
        <v>36589</v>
      </c>
      <c r="U51" s="118">
        <v>64419</v>
      </c>
      <c r="V51" s="119">
        <v>4564</v>
      </c>
      <c r="W51" s="120">
        <v>805</v>
      </c>
    </row>
    <row r="52" spans="2:23" x14ac:dyDescent="0.25">
      <c r="B52" s="6">
        <v>2032</v>
      </c>
      <c r="C52" s="119">
        <v>1328255</v>
      </c>
      <c r="D52" s="119">
        <v>517898</v>
      </c>
      <c r="E52" s="119">
        <v>15369</v>
      </c>
      <c r="F52" s="119">
        <v>13088</v>
      </c>
      <c r="G52" s="119">
        <v>281184</v>
      </c>
      <c r="H52" s="119">
        <v>690287</v>
      </c>
      <c r="I52" s="120">
        <v>9960</v>
      </c>
      <c r="J52" s="107">
        <v>3747</v>
      </c>
      <c r="K52" s="108">
        <v>244462</v>
      </c>
      <c r="L52" s="108">
        <v>2222</v>
      </c>
      <c r="M52" s="108">
        <v>14</v>
      </c>
      <c r="N52" s="108">
        <v>10685</v>
      </c>
      <c r="O52" s="108">
        <v>62760</v>
      </c>
      <c r="P52" s="109">
        <v>262</v>
      </c>
      <c r="Q52" s="134">
        <v>142401</v>
      </c>
      <c r="R52" s="120">
        <v>6991</v>
      </c>
      <c r="S52" s="107">
        <v>95931</v>
      </c>
      <c r="T52" s="109">
        <v>41069</v>
      </c>
      <c r="U52" s="118">
        <v>64880</v>
      </c>
      <c r="V52" s="119">
        <v>4430</v>
      </c>
      <c r="W52" s="120">
        <v>946</v>
      </c>
    </row>
    <row r="53" spans="2:23" x14ac:dyDescent="0.25">
      <c r="B53" s="6">
        <v>2033</v>
      </c>
      <c r="C53" s="119">
        <v>1250323</v>
      </c>
      <c r="D53" s="119">
        <v>486004</v>
      </c>
      <c r="E53" s="119">
        <v>14478</v>
      </c>
      <c r="F53" s="119">
        <v>11733</v>
      </c>
      <c r="G53" s="119">
        <v>289542</v>
      </c>
      <c r="H53" s="119">
        <v>801881</v>
      </c>
      <c r="I53" s="120">
        <v>17178</v>
      </c>
      <c r="J53" s="107">
        <v>3487</v>
      </c>
      <c r="K53" s="108">
        <v>231475</v>
      </c>
      <c r="L53" s="108">
        <v>2127</v>
      </c>
      <c r="M53" s="108">
        <v>14</v>
      </c>
      <c r="N53" s="108">
        <v>11337</v>
      </c>
      <c r="O53" s="108">
        <v>75657</v>
      </c>
      <c r="P53" s="109">
        <v>337</v>
      </c>
      <c r="Q53" s="134">
        <v>137923</v>
      </c>
      <c r="R53" s="120">
        <v>8981</v>
      </c>
      <c r="S53" s="107">
        <v>92124</v>
      </c>
      <c r="T53" s="109">
        <v>45539</v>
      </c>
      <c r="U53" s="118">
        <v>65027</v>
      </c>
      <c r="V53" s="119">
        <v>4293</v>
      </c>
      <c r="W53" s="120">
        <v>1109</v>
      </c>
    </row>
    <row r="54" spans="2:23" x14ac:dyDescent="0.25">
      <c r="B54" s="6">
        <v>2034</v>
      </c>
      <c r="C54" s="119">
        <v>1170138</v>
      </c>
      <c r="D54" s="119">
        <v>453411</v>
      </c>
      <c r="E54" s="119">
        <v>13542</v>
      </c>
      <c r="F54" s="119">
        <v>10434</v>
      </c>
      <c r="G54" s="119">
        <v>294295</v>
      </c>
      <c r="H54" s="119">
        <v>916912</v>
      </c>
      <c r="I54" s="120">
        <v>25843</v>
      </c>
      <c r="J54" s="107">
        <v>3234</v>
      </c>
      <c r="K54" s="108">
        <v>217681</v>
      </c>
      <c r="L54" s="108">
        <v>2025</v>
      </c>
      <c r="M54" s="108">
        <v>14</v>
      </c>
      <c r="N54" s="108">
        <v>11606</v>
      </c>
      <c r="O54" s="108">
        <v>89836</v>
      </c>
      <c r="P54" s="109">
        <v>514</v>
      </c>
      <c r="Q54" s="134">
        <v>133398</v>
      </c>
      <c r="R54" s="120">
        <v>11224</v>
      </c>
      <c r="S54" s="107">
        <v>88305</v>
      </c>
      <c r="T54" s="109">
        <v>49966</v>
      </c>
      <c r="U54" s="118">
        <v>64882</v>
      </c>
      <c r="V54" s="119">
        <v>4153</v>
      </c>
      <c r="W54" s="120">
        <v>1311</v>
      </c>
    </row>
    <row r="55" spans="2:23" x14ac:dyDescent="0.25">
      <c r="B55" s="6">
        <v>2035</v>
      </c>
      <c r="C55" s="119">
        <v>1086992</v>
      </c>
      <c r="D55" s="119">
        <v>421249</v>
      </c>
      <c r="E55" s="119">
        <v>12596</v>
      </c>
      <c r="F55" s="119">
        <v>9229</v>
      </c>
      <c r="G55" s="119">
        <v>294984</v>
      </c>
      <c r="H55" s="119">
        <v>1039863</v>
      </c>
      <c r="I55" s="120">
        <v>35399</v>
      </c>
      <c r="J55" s="107">
        <v>2982</v>
      </c>
      <c r="K55" s="108">
        <v>203098</v>
      </c>
      <c r="L55" s="108">
        <v>1917</v>
      </c>
      <c r="M55" s="108">
        <v>14</v>
      </c>
      <c r="N55" s="108">
        <v>11495</v>
      </c>
      <c r="O55" s="108">
        <v>105251</v>
      </c>
      <c r="P55" s="109">
        <v>794</v>
      </c>
      <c r="Q55" s="134">
        <v>128897</v>
      </c>
      <c r="R55" s="120">
        <v>13638</v>
      </c>
      <c r="S55" s="107">
        <v>84477</v>
      </c>
      <c r="T55" s="109">
        <v>54354</v>
      </c>
      <c r="U55" s="118">
        <v>64504</v>
      </c>
      <c r="V55" s="119">
        <v>4011</v>
      </c>
      <c r="W55" s="120">
        <v>1555</v>
      </c>
    </row>
    <row r="56" spans="2:23" x14ac:dyDescent="0.25">
      <c r="B56" s="6">
        <v>2036</v>
      </c>
      <c r="C56" s="119">
        <v>1007953</v>
      </c>
      <c r="D56" s="119">
        <v>390386</v>
      </c>
      <c r="E56" s="119">
        <v>11652</v>
      </c>
      <c r="F56" s="119">
        <v>8122.0000000000009</v>
      </c>
      <c r="G56" s="119">
        <v>294136</v>
      </c>
      <c r="H56" s="119">
        <v>1160203</v>
      </c>
      <c r="I56" s="120">
        <v>45548</v>
      </c>
      <c r="J56" s="107">
        <v>2747</v>
      </c>
      <c r="K56" s="108">
        <v>188910</v>
      </c>
      <c r="L56" s="108">
        <v>1803</v>
      </c>
      <c r="M56" s="108">
        <v>14</v>
      </c>
      <c r="N56" s="108">
        <v>11333</v>
      </c>
      <c r="O56" s="108">
        <v>120323</v>
      </c>
      <c r="P56" s="109">
        <v>1174</v>
      </c>
      <c r="Q56" s="134">
        <v>124412</v>
      </c>
      <c r="R56" s="120">
        <v>16221</v>
      </c>
      <c r="S56" s="107">
        <v>80648</v>
      </c>
      <c r="T56" s="109">
        <v>58702</v>
      </c>
      <c r="U56" s="118">
        <v>63956</v>
      </c>
      <c r="V56" s="119">
        <v>3872</v>
      </c>
      <c r="W56" s="120">
        <v>1844</v>
      </c>
    </row>
    <row r="57" spans="2:23" x14ac:dyDescent="0.25">
      <c r="B57" s="6">
        <v>2037</v>
      </c>
      <c r="C57" s="119">
        <v>927524.00000000012</v>
      </c>
      <c r="D57" s="119">
        <v>358645</v>
      </c>
      <c r="E57" s="119">
        <v>10657</v>
      </c>
      <c r="F57" s="119">
        <v>7048.0000000000009</v>
      </c>
      <c r="G57" s="119">
        <v>291038</v>
      </c>
      <c r="H57" s="119">
        <v>1276489</v>
      </c>
      <c r="I57" s="120">
        <v>56268</v>
      </c>
      <c r="J57" s="107">
        <v>2525</v>
      </c>
      <c r="K57" s="108">
        <v>175135</v>
      </c>
      <c r="L57" s="108">
        <v>1687</v>
      </c>
      <c r="M57" s="108">
        <v>13</v>
      </c>
      <c r="N57" s="108">
        <v>11115</v>
      </c>
      <c r="O57" s="108">
        <v>135007</v>
      </c>
      <c r="P57" s="109">
        <v>1655</v>
      </c>
      <c r="Q57" s="134">
        <v>119973</v>
      </c>
      <c r="R57" s="120">
        <v>18935</v>
      </c>
      <c r="S57" s="107">
        <v>76844</v>
      </c>
      <c r="T57" s="109">
        <v>62977</v>
      </c>
      <c r="U57" s="118">
        <v>63295</v>
      </c>
      <c r="V57" s="119">
        <v>3737</v>
      </c>
      <c r="W57" s="120">
        <v>2178</v>
      </c>
    </row>
    <row r="58" spans="2:23" x14ac:dyDescent="0.25">
      <c r="B58" s="6">
        <v>2038</v>
      </c>
      <c r="C58" s="119">
        <v>852022.00000000012</v>
      </c>
      <c r="D58" s="119">
        <v>328868</v>
      </c>
      <c r="E58" s="119">
        <v>9691</v>
      </c>
      <c r="F58" s="119">
        <v>6082.0000000000009</v>
      </c>
      <c r="G58" s="119">
        <v>286544</v>
      </c>
      <c r="H58" s="119">
        <v>1388952</v>
      </c>
      <c r="I58" s="120">
        <v>67631</v>
      </c>
      <c r="J58" s="107">
        <v>2318</v>
      </c>
      <c r="K58" s="108">
        <v>161812</v>
      </c>
      <c r="L58" s="108">
        <v>1570</v>
      </c>
      <c r="M58" s="108">
        <v>12</v>
      </c>
      <c r="N58" s="108">
        <v>10845</v>
      </c>
      <c r="O58" s="108">
        <v>149246</v>
      </c>
      <c r="P58" s="109">
        <v>2238</v>
      </c>
      <c r="Q58" s="134">
        <v>115572</v>
      </c>
      <c r="R58" s="120">
        <v>21776</v>
      </c>
      <c r="S58" s="107">
        <v>73091</v>
      </c>
      <c r="T58" s="109">
        <v>67169</v>
      </c>
      <c r="U58" s="118">
        <v>62536</v>
      </c>
      <c r="V58" s="119">
        <v>3605</v>
      </c>
      <c r="W58" s="120">
        <v>2601</v>
      </c>
    </row>
    <row r="59" spans="2:23" x14ac:dyDescent="0.25">
      <c r="B59" s="6">
        <v>2039</v>
      </c>
      <c r="C59" s="119">
        <v>781281</v>
      </c>
      <c r="D59" s="119">
        <v>301103</v>
      </c>
      <c r="E59" s="119">
        <v>8760</v>
      </c>
      <c r="F59" s="119">
        <v>5222.0000000000009</v>
      </c>
      <c r="G59" s="119">
        <v>280758</v>
      </c>
      <c r="H59" s="119">
        <v>1497041</v>
      </c>
      <c r="I59" s="120">
        <v>79686</v>
      </c>
      <c r="J59" s="107">
        <v>2121</v>
      </c>
      <c r="K59" s="108">
        <v>148980</v>
      </c>
      <c r="L59" s="108">
        <v>1453</v>
      </c>
      <c r="M59" s="108">
        <v>12</v>
      </c>
      <c r="N59" s="108">
        <v>10515</v>
      </c>
      <c r="O59" s="108">
        <v>163078</v>
      </c>
      <c r="P59" s="109">
        <v>2819</v>
      </c>
      <c r="Q59" s="134">
        <v>111207</v>
      </c>
      <c r="R59" s="120">
        <v>24735</v>
      </c>
      <c r="S59" s="107">
        <v>69390</v>
      </c>
      <c r="T59" s="109">
        <v>71263</v>
      </c>
      <c r="U59" s="118">
        <v>61717</v>
      </c>
      <c r="V59" s="119">
        <v>3483</v>
      </c>
      <c r="W59" s="120">
        <v>3121</v>
      </c>
    </row>
    <row r="60" spans="2:23" x14ac:dyDescent="0.25">
      <c r="B60" s="6">
        <v>2040</v>
      </c>
      <c r="C60" s="122">
        <v>716576</v>
      </c>
      <c r="D60" s="122">
        <v>275964</v>
      </c>
      <c r="E60" s="122">
        <v>7893</v>
      </c>
      <c r="F60" s="122">
        <v>4471.0000000000009</v>
      </c>
      <c r="G60" s="122">
        <v>274101</v>
      </c>
      <c r="H60" s="122">
        <v>1600869</v>
      </c>
      <c r="I60" s="123">
        <v>92385</v>
      </c>
      <c r="J60" s="110">
        <v>1934</v>
      </c>
      <c r="K60" s="111">
        <v>136678</v>
      </c>
      <c r="L60" s="111">
        <v>1335</v>
      </c>
      <c r="M60" s="111">
        <v>12</v>
      </c>
      <c r="N60" s="111">
        <v>10128</v>
      </c>
      <c r="O60" s="111">
        <v>176440</v>
      </c>
      <c r="P60" s="135">
        <v>3397</v>
      </c>
      <c r="Q60" s="136">
        <v>106937</v>
      </c>
      <c r="R60" s="123">
        <v>27745</v>
      </c>
      <c r="S60" s="110">
        <v>65763</v>
      </c>
      <c r="T60" s="135">
        <v>75253</v>
      </c>
      <c r="U60" s="121">
        <v>60877</v>
      </c>
      <c r="V60" s="122">
        <v>3367</v>
      </c>
      <c r="W60" s="123">
        <v>3729</v>
      </c>
    </row>
    <row r="61" spans="2:23" x14ac:dyDescent="0.25">
      <c r="B61" s="6">
        <v>2041</v>
      </c>
      <c r="C61" s="119">
        <v>656110</v>
      </c>
      <c r="D61" s="119">
        <v>252700</v>
      </c>
      <c r="E61" s="119">
        <v>7064</v>
      </c>
      <c r="F61" s="119">
        <v>3807</v>
      </c>
      <c r="G61" s="119">
        <v>266419</v>
      </c>
      <c r="H61" s="119">
        <v>1700301</v>
      </c>
      <c r="I61" s="120">
        <v>104907</v>
      </c>
      <c r="J61" s="107">
        <v>1760</v>
      </c>
      <c r="K61" s="108">
        <v>124945</v>
      </c>
      <c r="L61" s="108">
        <v>1220</v>
      </c>
      <c r="M61" s="108">
        <v>12</v>
      </c>
      <c r="N61" s="108">
        <v>9698</v>
      </c>
      <c r="O61" s="108">
        <v>188298</v>
      </c>
      <c r="P61" s="109">
        <v>3931</v>
      </c>
      <c r="Q61" s="134">
        <v>102830</v>
      </c>
      <c r="R61" s="120">
        <v>30728</v>
      </c>
      <c r="S61" s="107">
        <v>62190</v>
      </c>
      <c r="T61" s="109">
        <v>79153</v>
      </c>
      <c r="U61" s="118">
        <v>60041</v>
      </c>
      <c r="V61" s="119">
        <v>3261</v>
      </c>
      <c r="W61" s="120">
        <v>4431</v>
      </c>
    </row>
    <row r="62" spans="2:23" x14ac:dyDescent="0.25">
      <c r="B62" s="6">
        <v>2042</v>
      </c>
      <c r="C62" s="119">
        <v>601103</v>
      </c>
      <c r="D62" s="119">
        <v>231831</v>
      </c>
      <c r="E62" s="119">
        <v>6300</v>
      </c>
      <c r="F62" s="119">
        <v>3236</v>
      </c>
      <c r="G62" s="119">
        <v>258187</v>
      </c>
      <c r="H62" s="119">
        <v>1795765</v>
      </c>
      <c r="I62" s="120">
        <v>117217</v>
      </c>
      <c r="J62" s="107">
        <v>1593</v>
      </c>
      <c r="K62" s="108">
        <v>113816</v>
      </c>
      <c r="L62" s="108">
        <v>1107</v>
      </c>
      <c r="M62" s="108">
        <v>11</v>
      </c>
      <c r="N62" s="108">
        <v>9227</v>
      </c>
      <c r="O62" s="108">
        <v>199558</v>
      </c>
      <c r="P62" s="109">
        <v>4458</v>
      </c>
      <c r="Q62" s="134">
        <v>98878</v>
      </c>
      <c r="R62" s="120">
        <v>33679</v>
      </c>
      <c r="S62" s="107">
        <v>58682</v>
      </c>
      <c r="T62" s="109">
        <v>82957</v>
      </c>
      <c r="U62" s="118">
        <v>59135</v>
      </c>
      <c r="V62" s="119">
        <v>3164</v>
      </c>
      <c r="W62" s="120">
        <v>5321</v>
      </c>
    </row>
    <row r="63" spans="2:23" x14ac:dyDescent="0.25">
      <c r="B63" s="6">
        <v>2043</v>
      </c>
      <c r="C63" s="119">
        <v>554077</v>
      </c>
      <c r="D63" s="119">
        <v>214360</v>
      </c>
      <c r="E63" s="119">
        <v>5638</v>
      </c>
      <c r="F63" s="119">
        <v>2773</v>
      </c>
      <c r="G63" s="119">
        <v>250312</v>
      </c>
      <c r="H63" s="119">
        <v>1889281</v>
      </c>
      <c r="I63" s="120">
        <v>129328</v>
      </c>
      <c r="J63" s="107">
        <v>1435</v>
      </c>
      <c r="K63" s="108">
        <v>103322</v>
      </c>
      <c r="L63" s="108">
        <v>1000</v>
      </c>
      <c r="M63" s="108">
        <v>11</v>
      </c>
      <c r="N63" s="108">
        <v>8723</v>
      </c>
      <c r="O63" s="108">
        <v>210177</v>
      </c>
      <c r="P63" s="109">
        <v>4978</v>
      </c>
      <c r="Q63" s="134">
        <v>95083</v>
      </c>
      <c r="R63" s="120">
        <v>36585</v>
      </c>
      <c r="S63" s="107">
        <v>55289</v>
      </c>
      <c r="T63" s="109">
        <v>86624</v>
      </c>
      <c r="U63" s="118">
        <v>58161</v>
      </c>
      <c r="V63" s="119">
        <v>3077</v>
      </c>
      <c r="W63" s="120">
        <v>6405</v>
      </c>
    </row>
    <row r="64" spans="2:23" x14ac:dyDescent="0.25">
      <c r="B64" s="6">
        <v>2044</v>
      </c>
      <c r="C64" s="119">
        <v>509968.00000000012</v>
      </c>
      <c r="D64" s="119">
        <v>198145</v>
      </c>
      <c r="E64" s="119">
        <v>5017</v>
      </c>
      <c r="F64" s="119">
        <v>2364</v>
      </c>
      <c r="G64" s="119">
        <v>241735</v>
      </c>
      <c r="H64" s="119">
        <v>1977876</v>
      </c>
      <c r="I64" s="120">
        <v>141126</v>
      </c>
      <c r="J64" s="107">
        <v>1288</v>
      </c>
      <c r="K64" s="108">
        <v>93480</v>
      </c>
      <c r="L64" s="108">
        <v>895</v>
      </c>
      <c r="M64" s="108">
        <v>11</v>
      </c>
      <c r="N64" s="108">
        <v>8197</v>
      </c>
      <c r="O64" s="108">
        <v>220116</v>
      </c>
      <c r="P64" s="109">
        <v>5480</v>
      </c>
      <c r="Q64" s="134">
        <v>91449</v>
      </c>
      <c r="R64" s="120">
        <v>39434</v>
      </c>
      <c r="S64" s="107">
        <v>52014</v>
      </c>
      <c r="T64" s="109">
        <v>90145</v>
      </c>
      <c r="U64" s="118">
        <v>57117</v>
      </c>
      <c r="V64" s="119">
        <v>3001</v>
      </c>
      <c r="W64" s="120">
        <v>7680</v>
      </c>
    </row>
    <row r="65" spans="2:25" x14ac:dyDescent="0.25">
      <c r="B65" s="6">
        <v>2045</v>
      </c>
      <c r="C65" s="119">
        <v>468773.00000000012</v>
      </c>
      <c r="D65" s="119">
        <v>183152</v>
      </c>
      <c r="E65" s="119">
        <v>4438</v>
      </c>
      <c r="F65" s="119">
        <v>2006</v>
      </c>
      <c r="G65" s="119">
        <v>232586</v>
      </c>
      <c r="H65" s="119">
        <v>2062186</v>
      </c>
      <c r="I65" s="120">
        <v>152651</v>
      </c>
      <c r="J65" s="107">
        <v>1151</v>
      </c>
      <c r="K65" s="108">
        <v>84307</v>
      </c>
      <c r="L65" s="108">
        <v>798</v>
      </c>
      <c r="M65" s="108">
        <v>11</v>
      </c>
      <c r="N65" s="108">
        <v>7660</v>
      </c>
      <c r="O65" s="108">
        <v>229356</v>
      </c>
      <c r="P65" s="109">
        <v>5968</v>
      </c>
      <c r="Q65" s="134">
        <v>87973</v>
      </c>
      <c r="R65" s="120">
        <v>42221</v>
      </c>
      <c r="S65" s="107">
        <v>48864</v>
      </c>
      <c r="T65" s="109">
        <v>93521</v>
      </c>
      <c r="U65" s="118">
        <v>55998</v>
      </c>
      <c r="V65" s="119">
        <v>2936</v>
      </c>
      <c r="W65" s="120">
        <v>9150</v>
      </c>
    </row>
    <row r="66" spans="2:25" x14ac:dyDescent="0.25">
      <c r="B66" s="6">
        <v>2046</v>
      </c>
      <c r="C66" s="119">
        <v>430389.00000000012</v>
      </c>
      <c r="D66" s="119">
        <v>169286</v>
      </c>
      <c r="E66" s="119">
        <v>3907</v>
      </c>
      <c r="F66" s="119">
        <v>1691</v>
      </c>
      <c r="G66" s="119">
        <v>222935</v>
      </c>
      <c r="H66" s="119">
        <v>2140382</v>
      </c>
      <c r="I66" s="120">
        <v>163671</v>
      </c>
      <c r="J66" s="107">
        <v>1025</v>
      </c>
      <c r="K66" s="108">
        <v>75802</v>
      </c>
      <c r="L66" s="108">
        <v>707</v>
      </c>
      <c r="M66" s="108">
        <v>11</v>
      </c>
      <c r="N66" s="108">
        <v>7120</v>
      </c>
      <c r="O66" s="108">
        <v>237873</v>
      </c>
      <c r="P66" s="109">
        <v>6436</v>
      </c>
      <c r="Q66" s="134">
        <v>84650</v>
      </c>
      <c r="R66" s="120">
        <v>44941</v>
      </c>
      <c r="S66" s="107">
        <v>45847</v>
      </c>
      <c r="T66" s="109">
        <v>96746</v>
      </c>
      <c r="U66" s="118">
        <v>54603</v>
      </c>
      <c r="V66" s="119">
        <v>2878</v>
      </c>
      <c r="W66" s="120">
        <v>11015</v>
      </c>
    </row>
    <row r="67" spans="2:25" x14ac:dyDescent="0.25">
      <c r="B67" s="6">
        <v>2047</v>
      </c>
      <c r="C67" s="119">
        <v>394833.00000000012</v>
      </c>
      <c r="D67" s="119">
        <v>156538</v>
      </c>
      <c r="E67" s="119">
        <v>3418</v>
      </c>
      <c r="F67" s="119">
        <v>1420</v>
      </c>
      <c r="G67" s="119">
        <v>212933</v>
      </c>
      <c r="H67" s="119">
        <v>2213383</v>
      </c>
      <c r="I67" s="120">
        <v>174238</v>
      </c>
      <c r="J67" s="107">
        <v>905</v>
      </c>
      <c r="K67" s="108">
        <v>67966</v>
      </c>
      <c r="L67" s="108">
        <v>623</v>
      </c>
      <c r="M67" s="108">
        <v>11</v>
      </c>
      <c r="N67" s="108">
        <v>6579</v>
      </c>
      <c r="O67" s="108">
        <v>245670</v>
      </c>
      <c r="P67" s="109">
        <v>6882</v>
      </c>
      <c r="Q67" s="134">
        <v>81474</v>
      </c>
      <c r="R67" s="120">
        <v>47599</v>
      </c>
      <c r="S67" s="107">
        <v>42961</v>
      </c>
      <c r="T67" s="109">
        <v>99820</v>
      </c>
      <c r="U67" s="118">
        <v>52920</v>
      </c>
      <c r="V67" s="119">
        <v>2828</v>
      </c>
      <c r="W67" s="120">
        <v>13275</v>
      </c>
    </row>
    <row r="68" spans="2:25" x14ac:dyDescent="0.25">
      <c r="B68" s="6">
        <v>2048</v>
      </c>
      <c r="C68" s="119">
        <v>362038.00000000012</v>
      </c>
      <c r="D68" s="119">
        <v>144835</v>
      </c>
      <c r="E68" s="119">
        <v>2976</v>
      </c>
      <c r="F68" s="119">
        <v>1187</v>
      </c>
      <c r="G68" s="119">
        <v>202682</v>
      </c>
      <c r="H68" s="119">
        <v>2281225</v>
      </c>
      <c r="I68" s="120">
        <v>184316</v>
      </c>
      <c r="J68" s="107">
        <v>800</v>
      </c>
      <c r="K68" s="108">
        <v>60787</v>
      </c>
      <c r="L68" s="108">
        <v>544</v>
      </c>
      <c r="M68" s="108">
        <v>11</v>
      </c>
      <c r="N68" s="108">
        <v>6046</v>
      </c>
      <c r="O68" s="108">
        <v>252761</v>
      </c>
      <c r="P68" s="109">
        <v>7304</v>
      </c>
      <c r="Q68" s="134">
        <v>78431</v>
      </c>
      <c r="R68" s="120">
        <v>50191</v>
      </c>
      <c r="S68" s="107">
        <v>40207</v>
      </c>
      <c r="T68" s="109">
        <v>102739</v>
      </c>
      <c r="U68" s="118">
        <v>50935</v>
      </c>
      <c r="V68" s="119">
        <v>2786</v>
      </c>
      <c r="W68" s="120">
        <v>15939</v>
      </c>
    </row>
    <row r="69" spans="2:25" x14ac:dyDescent="0.25">
      <c r="B69" s="6">
        <v>2049</v>
      </c>
      <c r="C69" s="119">
        <v>331913.00000000012</v>
      </c>
      <c r="D69" s="119">
        <v>134106</v>
      </c>
      <c r="E69" s="119">
        <v>2575</v>
      </c>
      <c r="F69" s="119">
        <v>984.99999999999989</v>
      </c>
      <c r="G69" s="119">
        <v>192272</v>
      </c>
      <c r="H69" s="119">
        <v>2343986</v>
      </c>
      <c r="I69" s="120">
        <v>193874</v>
      </c>
      <c r="J69" s="107">
        <v>702</v>
      </c>
      <c r="K69" s="108">
        <v>54249</v>
      </c>
      <c r="L69" s="108">
        <v>472</v>
      </c>
      <c r="M69" s="108">
        <v>10</v>
      </c>
      <c r="N69" s="108">
        <v>5527</v>
      </c>
      <c r="O69" s="108">
        <v>259167</v>
      </c>
      <c r="P69" s="109">
        <v>7700</v>
      </c>
      <c r="Q69" s="134">
        <v>75524</v>
      </c>
      <c r="R69" s="120">
        <v>52709</v>
      </c>
      <c r="S69" s="107">
        <v>37585</v>
      </c>
      <c r="T69" s="109">
        <v>105514</v>
      </c>
      <c r="U69" s="118">
        <v>48640</v>
      </c>
      <c r="V69" s="119">
        <v>2751</v>
      </c>
      <c r="W69" s="120">
        <v>19007</v>
      </c>
    </row>
    <row r="70" spans="2:25" x14ac:dyDescent="0.25">
      <c r="B70" s="6">
        <v>2050</v>
      </c>
      <c r="C70" s="125">
        <v>303428.00000000012</v>
      </c>
      <c r="D70" s="125">
        <v>123925</v>
      </c>
      <c r="E70" s="125">
        <v>2203</v>
      </c>
      <c r="F70" s="125">
        <v>807.99999999999989</v>
      </c>
      <c r="G70" s="125">
        <v>181403</v>
      </c>
      <c r="H70" s="125">
        <v>2399707</v>
      </c>
      <c r="I70" s="126">
        <v>202774</v>
      </c>
      <c r="J70" s="112">
        <v>612</v>
      </c>
      <c r="K70" s="113">
        <v>48328</v>
      </c>
      <c r="L70" s="113">
        <v>408</v>
      </c>
      <c r="M70" s="113">
        <v>9</v>
      </c>
      <c r="N70" s="113">
        <v>5030</v>
      </c>
      <c r="O70" s="113">
        <v>264911</v>
      </c>
      <c r="P70" s="114">
        <v>8068</v>
      </c>
      <c r="Q70" s="137">
        <v>72752</v>
      </c>
      <c r="R70" s="126">
        <v>55152</v>
      </c>
      <c r="S70" s="112">
        <v>35098</v>
      </c>
      <c r="T70" s="114">
        <v>108142</v>
      </c>
      <c r="U70" s="124">
        <v>46172</v>
      </c>
      <c r="V70" s="125">
        <v>2721</v>
      </c>
      <c r="W70" s="126">
        <v>22341</v>
      </c>
    </row>
    <row r="71" spans="2:25" x14ac:dyDescent="0.25">
      <c r="B71" s="10"/>
      <c r="C71" s="7"/>
      <c r="D71" s="7"/>
      <c r="E71" s="7"/>
      <c r="F71" s="7"/>
      <c r="G71" s="7"/>
      <c r="H71" s="7"/>
      <c r="I71" s="7"/>
      <c r="K71" s="7"/>
      <c r="L71" s="7"/>
      <c r="M71" s="7"/>
      <c r="N71" s="7"/>
      <c r="O71" s="7"/>
      <c r="P71" s="7"/>
      <c r="Q71" s="7"/>
      <c r="S71" s="7"/>
      <c r="T71" s="7"/>
      <c r="U71" s="7"/>
      <c r="V71" s="7"/>
      <c r="W71" s="7"/>
      <c r="X71" s="7"/>
      <c r="Y71" s="7"/>
    </row>
    <row r="72" spans="2:25" x14ac:dyDescent="0.25">
      <c r="B72" s="10"/>
      <c r="C72" s="155" t="s">
        <v>5</v>
      </c>
      <c r="D72" s="155"/>
      <c r="E72" s="155"/>
      <c r="F72" s="155"/>
      <c r="G72" s="155"/>
      <c r="H72" s="155"/>
      <c r="I72" s="155"/>
      <c r="J72" s="155" t="s">
        <v>4</v>
      </c>
      <c r="K72" s="155"/>
      <c r="L72" s="155"/>
      <c r="M72" s="155"/>
      <c r="N72" s="155"/>
      <c r="O72" s="155"/>
      <c r="P72" s="155"/>
      <c r="X72" s="7"/>
      <c r="Y72" s="7"/>
    </row>
    <row r="73" spans="2:25" x14ac:dyDescent="0.25">
      <c r="B73" s="3" t="s">
        <v>1</v>
      </c>
      <c r="C73" s="9" t="s">
        <v>10</v>
      </c>
      <c r="D73" s="9" t="s">
        <v>11</v>
      </c>
      <c r="E73" s="9" t="s">
        <v>12</v>
      </c>
      <c r="F73" s="9" t="s">
        <v>17</v>
      </c>
      <c r="G73" s="9" t="s">
        <v>18</v>
      </c>
      <c r="H73" s="9" t="s">
        <v>15</v>
      </c>
      <c r="I73" s="9" t="s">
        <v>16</v>
      </c>
      <c r="J73" s="9" t="s">
        <v>10</v>
      </c>
      <c r="K73" s="9" t="s">
        <v>11</v>
      </c>
      <c r="L73" s="9" t="s">
        <v>12</v>
      </c>
      <c r="M73" s="9" t="s">
        <v>17</v>
      </c>
      <c r="N73" s="9" t="s">
        <v>14</v>
      </c>
      <c r="O73" s="9" t="s">
        <v>15</v>
      </c>
      <c r="P73" s="9" t="s">
        <v>16</v>
      </c>
      <c r="X73" s="7"/>
      <c r="Y73" s="7"/>
    </row>
    <row r="74" spans="2:25" x14ac:dyDescent="0.25">
      <c r="B74" s="3">
        <v>2022</v>
      </c>
      <c r="C74" s="115">
        <v>2267</v>
      </c>
      <c r="D74" s="116">
        <v>89720</v>
      </c>
      <c r="E74" s="116">
        <v>493</v>
      </c>
      <c r="F74" s="116">
        <v>122</v>
      </c>
      <c r="G74" s="116">
        <v>0</v>
      </c>
      <c r="H74" s="116">
        <v>25</v>
      </c>
      <c r="I74" s="117">
        <v>0</v>
      </c>
      <c r="J74" s="104">
        <v>22</v>
      </c>
      <c r="K74" s="105">
        <v>10467</v>
      </c>
      <c r="L74" s="105">
        <v>68</v>
      </c>
      <c r="M74" s="105">
        <v>0</v>
      </c>
      <c r="N74" s="105">
        <v>2</v>
      </c>
      <c r="O74" s="105">
        <v>550</v>
      </c>
      <c r="P74" s="106">
        <v>0</v>
      </c>
      <c r="X74" s="7"/>
      <c r="Y74" s="7"/>
    </row>
    <row r="75" spans="2:25" x14ac:dyDescent="0.25">
      <c r="B75" s="3">
        <v>2023</v>
      </c>
      <c r="C75" s="118">
        <v>2168</v>
      </c>
      <c r="D75" s="119">
        <v>89564</v>
      </c>
      <c r="E75" s="119">
        <v>729</v>
      </c>
      <c r="F75" s="119">
        <v>120</v>
      </c>
      <c r="G75" s="119">
        <v>0</v>
      </c>
      <c r="H75" s="119">
        <v>163</v>
      </c>
      <c r="I75" s="120">
        <v>1</v>
      </c>
      <c r="J75" s="107">
        <v>18</v>
      </c>
      <c r="K75" s="108">
        <v>10282</v>
      </c>
      <c r="L75" s="108">
        <v>81</v>
      </c>
      <c r="M75" s="108">
        <v>0</v>
      </c>
      <c r="N75" s="108">
        <v>0</v>
      </c>
      <c r="O75" s="108">
        <v>851</v>
      </c>
      <c r="P75" s="109">
        <v>0</v>
      </c>
      <c r="X75" s="7"/>
      <c r="Y75" s="7"/>
    </row>
    <row r="76" spans="2:25" x14ac:dyDescent="0.25">
      <c r="B76" s="3">
        <v>2024</v>
      </c>
      <c r="C76" s="118">
        <v>2074</v>
      </c>
      <c r="D76" s="119">
        <v>89391</v>
      </c>
      <c r="E76" s="119">
        <v>933</v>
      </c>
      <c r="F76" s="119">
        <v>118</v>
      </c>
      <c r="G76" s="119">
        <v>0</v>
      </c>
      <c r="H76" s="119">
        <v>346</v>
      </c>
      <c r="I76" s="120">
        <v>3</v>
      </c>
      <c r="J76" s="107">
        <v>15</v>
      </c>
      <c r="K76" s="108">
        <v>10096</v>
      </c>
      <c r="L76" s="108">
        <v>94</v>
      </c>
      <c r="M76" s="108">
        <v>0</v>
      </c>
      <c r="N76" s="108">
        <v>0</v>
      </c>
      <c r="O76" s="108">
        <v>1170</v>
      </c>
      <c r="P76" s="109">
        <v>0</v>
      </c>
      <c r="X76" s="7"/>
      <c r="Y76" s="7"/>
    </row>
    <row r="77" spans="2:25" x14ac:dyDescent="0.25">
      <c r="B77" s="3">
        <v>2025</v>
      </c>
      <c r="C77" s="118">
        <v>1989</v>
      </c>
      <c r="D77" s="119">
        <v>89199</v>
      </c>
      <c r="E77" s="119">
        <v>1107</v>
      </c>
      <c r="F77" s="119">
        <v>115</v>
      </c>
      <c r="G77" s="119">
        <v>0</v>
      </c>
      <c r="H77" s="119">
        <v>573</v>
      </c>
      <c r="I77" s="120">
        <v>6</v>
      </c>
      <c r="J77" s="107">
        <v>13</v>
      </c>
      <c r="K77" s="108">
        <v>9899</v>
      </c>
      <c r="L77" s="108">
        <v>108</v>
      </c>
      <c r="M77" s="108">
        <v>0</v>
      </c>
      <c r="N77" s="108">
        <v>0</v>
      </c>
      <c r="O77" s="108">
        <v>1507</v>
      </c>
      <c r="P77" s="109">
        <v>0</v>
      </c>
      <c r="X77" s="7"/>
      <c r="Y77" s="7"/>
    </row>
    <row r="78" spans="2:25" x14ac:dyDescent="0.25">
      <c r="B78" s="3">
        <v>2026</v>
      </c>
      <c r="C78" s="118">
        <v>1906</v>
      </c>
      <c r="D78" s="119">
        <v>88951</v>
      </c>
      <c r="E78" s="119">
        <v>1296</v>
      </c>
      <c r="F78" s="119">
        <v>112</v>
      </c>
      <c r="G78" s="119">
        <v>0</v>
      </c>
      <c r="H78" s="119">
        <v>840</v>
      </c>
      <c r="I78" s="120">
        <v>18</v>
      </c>
      <c r="J78" s="107">
        <v>12</v>
      </c>
      <c r="K78" s="108">
        <v>9699</v>
      </c>
      <c r="L78" s="108">
        <v>121</v>
      </c>
      <c r="M78" s="108">
        <v>0</v>
      </c>
      <c r="N78" s="108">
        <v>0</v>
      </c>
      <c r="O78" s="108">
        <v>1860</v>
      </c>
      <c r="P78" s="109">
        <v>0</v>
      </c>
      <c r="X78" s="7"/>
      <c r="Y78" s="7"/>
    </row>
    <row r="79" spans="2:25" x14ac:dyDescent="0.25">
      <c r="B79" s="3">
        <v>2027</v>
      </c>
      <c r="C79" s="118">
        <v>1813</v>
      </c>
      <c r="D79" s="119">
        <v>88638</v>
      </c>
      <c r="E79" s="119">
        <v>1499</v>
      </c>
      <c r="F79" s="119">
        <v>108</v>
      </c>
      <c r="G79" s="119">
        <v>0</v>
      </c>
      <c r="H79" s="119">
        <v>1146</v>
      </c>
      <c r="I79" s="120">
        <v>39</v>
      </c>
      <c r="J79" s="107">
        <v>11</v>
      </c>
      <c r="K79" s="108">
        <v>9492</v>
      </c>
      <c r="L79" s="108">
        <v>135</v>
      </c>
      <c r="M79" s="108">
        <v>0</v>
      </c>
      <c r="N79" s="108">
        <v>0</v>
      </c>
      <c r="O79" s="108">
        <v>2231</v>
      </c>
      <c r="P79" s="109">
        <v>0</v>
      </c>
      <c r="X79" s="7"/>
      <c r="Y79" s="7"/>
    </row>
    <row r="80" spans="2:25" x14ac:dyDescent="0.25">
      <c r="B80" s="3">
        <v>2028</v>
      </c>
      <c r="C80" s="118">
        <v>1719</v>
      </c>
      <c r="D80" s="119">
        <v>88271</v>
      </c>
      <c r="E80" s="119">
        <v>1715</v>
      </c>
      <c r="F80" s="119">
        <v>105</v>
      </c>
      <c r="G80" s="119">
        <v>0</v>
      </c>
      <c r="H80" s="119">
        <v>1489</v>
      </c>
      <c r="I80" s="120">
        <v>69</v>
      </c>
      <c r="J80" s="107">
        <v>11</v>
      </c>
      <c r="K80" s="108">
        <v>9277</v>
      </c>
      <c r="L80" s="108">
        <v>149</v>
      </c>
      <c r="M80" s="108">
        <v>0</v>
      </c>
      <c r="N80" s="108">
        <v>0</v>
      </c>
      <c r="O80" s="108">
        <v>2616</v>
      </c>
      <c r="P80" s="109">
        <v>0</v>
      </c>
      <c r="X80" s="7"/>
      <c r="Y80" s="7"/>
    </row>
    <row r="81" spans="2:25" x14ac:dyDescent="0.25">
      <c r="B81" s="3">
        <v>2029</v>
      </c>
      <c r="C81" s="118">
        <v>1623</v>
      </c>
      <c r="D81" s="119">
        <v>87856</v>
      </c>
      <c r="E81" s="119">
        <v>1946</v>
      </c>
      <c r="F81" s="119">
        <v>101</v>
      </c>
      <c r="G81" s="119">
        <v>0</v>
      </c>
      <c r="H81" s="119">
        <v>1870</v>
      </c>
      <c r="I81" s="120">
        <v>109</v>
      </c>
      <c r="J81" s="107">
        <v>11</v>
      </c>
      <c r="K81" s="108">
        <v>9060</v>
      </c>
      <c r="L81" s="108">
        <v>164</v>
      </c>
      <c r="M81" s="108">
        <v>0</v>
      </c>
      <c r="N81" s="108">
        <v>0</v>
      </c>
      <c r="O81" s="108">
        <v>3013</v>
      </c>
      <c r="P81" s="109">
        <v>0</v>
      </c>
      <c r="X81" s="7"/>
      <c r="Y81" s="7"/>
    </row>
    <row r="82" spans="2:25" x14ac:dyDescent="0.25">
      <c r="B82" s="3">
        <v>2030</v>
      </c>
      <c r="C82" s="121">
        <v>1530</v>
      </c>
      <c r="D82" s="122">
        <v>87389</v>
      </c>
      <c r="E82" s="122">
        <v>2188</v>
      </c>
      <c r="F82" s="122">
        <v>97</v>
      </c>
      <c r="G82" s="122">
        <v>0</v>
      </c>
      <c r="H82" s="122">
        <v>2291</v>
      </c>
      <c r="I82" s="123">
        <v>158</v>
      </c>
      <c r="J82" s="110">
        <v>11</v>
      </c>
      <c r="K82" s="111">
        <v>8837</v>
      </c>
      <c r="L82" s="111">
        <v>180</v>
      </c>
      <c r="M82" s="108">
        <v>0</v>
      </c>
      <c r="N82" s="111">
        <v>0</v>
      </c>
      <c r="O82" s="111">
        <v>3424</v>
      </c>
      <c r="P82" s="109">
        <v>1</v>
      </c>
      <c r="X82" s="7"/>
      <c r="Y82" s="7"/>
    </row>
    <row r="83" spans="2:25" x14ac:dyDescent="0.25">
      <c r="B83" s="3">
        <v>2031</v>
      </c>
      <c r="C83" s="118">
        <v>1439</v>
      </c>
      <c r="D83" s="119">
        <v>86799</v>
      </c>
      <c r="E83" s="119">
        <v>2443</v>
      </c>
      <c r="F83" s="119">
        <v>93</v>
      </c>
      <c r="G83" s="119">
        <v>0</v>
      </c>
      <c r="H83" s="119">
        <v>2820</v>
      </c>
      <c r="I83" s="120">
        <v>223</v>
      </c>
      <c r="J83" s="107">
        <v>12</v>
      </c>
      <c r="K83" s="108">
        <v>8613</v>
      </c>
      <c r="L83" s="108">
        <v>195</v>
      </c>
      <c r="M83" s="108">
        <v>0</v>
      </c>
      <c r="N83" s="108">
        <v>0</v>
      </c>
      <c r="O83" s="108">
        <v>3830</v>
      </c>
      <c r="P83" s="109">
        <v>2</v>
      </c>
      <c r="X83" s="7"/>
      <c r="Y83" s="7"/>
    </row>
    <row r="84" spans="2:25" x14ac:dyDescent="0.25">
      <c r="B84" s="3">
        <v>2032</v>
      </c>
      <c r="C84" s="118">
        <v>1347</v>
      </c>
      <c r="D84" s="119">
        <v>86081</v>
      </c>
      <c r="E84" s="119">
        <v>2709</v>
      </c>
      <c r="F84" s="119">
        <v>87</v>
      </c>
      <c r="G84" s="119">
        <v>0</v>
      </c>
      <c r="H84" s="119">
        <v>3454</v>
      </c>
      <c r="I84" s="120">
        <v>306</v>
      </c>
      <c r="J84" s="107">
        <v>13</v>
      </c>
      <c r="K84" s="108">
        <v>8383</v>
      </c>
      <c r="L84" s="108">
        <v>211</v>
      </c>
      <c r="M84" s="108">
        <v>0</v>
      </c>
      <c r="N84" s="108">
        <v>0</v>
      </c>
      <c r="O84" s="108">
        <v>4232</v>
      </c>
      <c r="P84" s="109">
        <v>4</v>
      </c>
      <c r="X84" s="7"/>
      <c r="Y84" s="7"/>
    </row>
    <row r="85" spans="2:25" x14ac:dyDescent="0.25">
      <c r="B85" s="3">
        <v>2033</v>
      </c>
      <c r="C85" s="118">
        <v>1261</v>
      </c>
      <c r="D85" s="119">
        <v>85254</v>
      </c>
      <c r="E85" s="119">
        <v>2985</v>
      </c>
      <c r="F85" s="119">
        <v>83</v>
      </c>
      <c r="G85" s="119">
        <v>0</v>
      </c>
      <c r="H85" s="119">
        <v>4191</v>
      </c>
      <c r="I85" s="120">
        <v>408</v>
      </c>
      <c r="J85" s="107">
        <v>14</v>
      </c>
      <c r="K85" s="108">
        <v>8155</v>
      </c>
      <c r="L85" s="108">
        <v>226</v>
      </c>
      <c r="M85" s="108">
        <v>0</v>
      </c>
      <c r="N85" s="108">
        <v>0</v>
      </c>
      <c r="O85" s="108">
        <v>4626</v>
      </c>
      <c r="P85" s="109">
        <v>6</v>
      </c>
      <c r="X85" s="7"/>
      <c r="Y85" s="7"/>
    </row>
    <row r="86" spans="2:25" x14ac:dyDescent="0.25">
      <c r="B86" s="3">
        <v>2034</v>
      </c>
      <c r="C86" s="118">
        <v>1176</v>
      </c>
      <c r="D86" s="119">
        <v>84315</v>
      </c>
      <c r="E86" s="119">
        <v>3274</v>
      </c>
      <c r="F86" s="119">
        <v>80</v>
      </c>
      <c r="G86" s="119">
        <v>0</v>
      </c>
      <c r="H86" s="119">
        <v>5035</v>
      </c>
      <c r="I86" s="120">
        <v>526</v>
      </c>
      <c r="J86" s="107">
        <v>15</v>
      </c>
      <c r="K86" s="108">
        <v>7919</v>
      </c>
      <c r="L86" s="108">
        <v>240</v>
      </c>
      <c r="M86" s="108">
        <v>0</v>
      </c>
      <c r="N86" s="108">
        <v>0</v>
      </c>
      <c r="O86" s="108">
        <v>5012</v>
      </c>
      <c r="P86" s="109">
        <v>8</v>
      </c>
      <c r="X86" s="7"/>
      <c r="Y86" s="7"/>
    </row>
    <row r="87" spans="2:25" x14ac:dyDescent="0.25">
      <c r="B87" s="3">
        <v>2035</v>
      </c>
      <c r="C87" s="118">
        <v>1074</v>
      </c>
      <c r="D87" s="119">
        <v>82947</v>
      </c>
      <c r="E87" s="119">
        <v>3565</v>
      </c>
      <c r="F87" s="119">
        <v>71</v>
      </c>
      <c r="G87" s="119">
        <v>0</v>
      </c>
      <c r="H87" s="119">
        <v>5975</v>
      </c>
      <c r="I87" s="120">
        <v>661</v>
      </c>
      <c r="J87" s="107">
        <v>16</v>
      </c>
      <c r="K87" s="108">
        <v>7693</v>
      </c>
      <c r="L87" s="108">
        <v>252</v>
      </c>
      <c r="M87" s="108">
        <v>0</v>
      </c>
      <c r="N87" s="108">
        <v>0</v>
      </c>
      <c r="O87" s="108">
        <v>5387</v>
      </c>
      <c r="P87" s="109">
        <v>10</v>
      </c>
      <c r="X87" s="7"/>
      <c r="Y87" s="7"/>
    </row>
    <row r="88" spans="2:25" x14ac:dyDescent="0.25">
      <c r="B88" s="3">
        <v>2036</v>
      </c>
      <c r="C88" s="118">
        <v>983</v>
      </c>
      <c r="D88" s="119">
        <v>81557</v>
      </c>
      <c r="E88" s="119">
        <v>3852</v>
      </c>
      <c r="F88" s="119">
        <v>64</v>
      </c>
      <c r="G88" s="119">
        <v>0</v>
      </c>
      <c r="H88" s="119">
        <v>6976</v>
      </c>
      <c r="I88" s="120">
        <v>840</v>
      </c>
      <c r="J88" s="107">
        <v>16</v>
      </c>
      <c r="K88" s="108">
        <v>7471</v>
      </c>
      <c r="L88" s="108">
        <v>263</v>
      </c>
      <c r="M88" s="108">
        <v>0</v>
      </c>
      <c r="N88" s="108">
        <v>0</v>
      </c>
      <c r="O88" s="108">
        <v>5750</v>
      </c>
      <c r="P88" s="109">
        <v>12</v>
      </c>
      <c r="X88" s="7"/>
      <c r="Y88" s="7"/>
    </row>
    <row r="89" spans="2:25" x14ac:dyDescent="0.25">
      <c r="B89" s="3">
        <v>2037</v>
      </c>
      <c r="C89" s="118">
        <v>897</v>
      </c>
      <c r="D89" s="119">
        <v>80144</v>
      </c>
      <c r="E89" s="119">
        <v>4126</v>
      </c>
      <c r="F89" s="119">
        <v>59</v>
      </c>
      <c r="G89" s="119">
        <v>0</v>
      </c>
      <c r="H89" s="119">
        <v>8036</v>
      </c>
      <c r="I89" s="120">
        <v>1059</v>
      </c>
      <c r="J89" s="107">
        <v>17</v>
      </c>
      <c r="K89" s="108">
        <v>7250</v>
      </c>
      <c r="L89" s="108">
        <v>271</v>
      </c>
      <c r="M89" s="108">
        <v>0</v>
      </c>
      <c r="N89" s="108">
        <v>0</v>
      </c>
      <c r="O89" s="108">
        <v>6102</v>
      </c>
      <c r="P89" s="109">
        <v>15</v>
      </c>
      <c r="X89" s="7"/>
      <c r="Y89" s="7"/>
    </row>
    <row r="90" spans="2:25" x14ac:dyDescent="0.25">
      <c r="B90" s="3">
        <v>2038</v>
      </c>
      <c r="C90" s="118">
        <v>817</v>
      </c>
      <c r="D90" s="119">
        <v>78702</v>
      </c>
      <c r="E90" s="119">
        <v>4391</v>
      </c>
      <c r="F90" s="119">
        <v>56</v>
      </c>
      <c r="G90" s="119">
        <v>0</v>
      </c>
      <c r="H90" s="119">
        <v>9151</v>
      </c>
      <c r="I90" s="120">
        <v>1318</v>
      </c>
      <c r="J90" s="107">
        <v>18</v>
      </c>
      <c r="K90" s="108">
        <v>7034</v>
      </c>
      <c r="L90" s="108">
        <v>280</v>
      </c>
      <c r="M90" s="108">
        <v>0</v>
      </c>
      <c r="N90" s="108">
        <v>0</v>
      </c>
      <c r="O90" s="108">
        <v>6439</v>
      </c>
      <c r="P90" s="109">
        <v>18</v>
      </c>
      <c r="X90" s="7"/>
      <c r="Y90" s="7"/>
    </row>
    <row r="91" spans="2:25" x14ac:dyDescent="0.25">
      <c r="B91" s="3">
        <v>2039</v>
      </c>
      <c r="C91" s="118">
        <v>740</v>
      </c>
      <c r="D91" s="119">
        <v>77223</v>
      </c>
      <c r="E91" s="119">
        <v>4644</v>
      </c>
      <c r="F91" s="119">
        <v>53</v>
      </c>
      <c r="G91" s="119">
        <v>0</v>
      </c>
      <c r="H91" s="119">
        <v>10317</v>
      </c>
      <c r="I91" s="120">
        <v>1615</v>
      </c>
      <c r="J91" s="107">
        <v>19</v>
      </c>
      <c r="K91" s="108">
        <v>6820</v>
      </c>
      <c r="L91" s="108">
        <v>289</v>
      </c>
      <c r="M91" s="108">
        <v>0</v>
      </c>
      <c r="N91" s="108">
        <v>0</v>
      </c>
      <c r="O91" s="108">
        <v>6763</v>
      </c>
      <c r="P91" s="109">
        <v>21</v>
      </c>
      <c r="X91" s="7"/>
      <c r="Y91" s="7"/>
    </row>
    <row r="92" spans="2:25" x14ac:dyDescent="0.25">
      <c r="B92" s="3">
        <v>2040</v>
      </c>
      <c r="C92" s="121">
        <v>667</v>
      </c>
      <c r="D92" s="122">
        <v>75720</v>
      </c>
      <c r="E92" s="122">
        <v>4886</v>
      </c>
      <c r="F92" s="122">
        <v>49</v>
      </c>
      <c r="G92" s="122">
        <v>0</v>
      </c>
      <c r="H92" s="122">
        <v>11532</v>
      </c>
      <c r="I92" s="123">
        <v>1947</v>
      </c>
      <c r="J92" s="110">
        <v>20</v>
      </c>
      <c r="K92" s="111">
        <v>6619</v>
      </c>
      <c r="L92" s="111">
        <v>296</v>
      </c>
      <c r="M92" s="108">
        <v>0</v>
      </c>
      <c r="N92" s="111">
        <v>0</v>
      </c>
      <c r="O92" s="111">
        <v>7071</v>
      </c>
      <c r="P92" s="109">
        <v>24</v>
      </c>
      <c r="X92" s="7"/>
      <c r="Y92" s="7"/>
    </row>
    <row r="93" spans="2:25" x14ac:dyDescent="0.25">
      <c r="B93" s="3">
        <v>2041</v>
      </c>
      <c r="C93" s="118">
        <v>599</v>
      </c>
      <c r="D93" s="119">
        <v>74218</v>
      </c>
      <c r="E93" s="119">
        <v>5125</v>
      </c>
      <c r="F93" s="119">
        <v>47</v>
      </c>
      <c r="G93" s="119">
        <v>0</v>
      </c>
      <c r="H93" s="119">
        <v>12782</v>
      </c>
      <c r="I93" s="120">
        <v>2286</v>
      </c>
      <c r="J93" s="107">
        <v>21</v>
      </c>
      <c r="K93" s="108">
        <v>6427</v>
      </c>
      <c r="L93" s="108">
        <v>303</v>
      </c>
      <c r="M93" s="108">
        <v>0</v>
      </c>
      <c r="N93" s="108">
        <v>0</v>
      </c>
      <c r="O93" s="108">
        <v>7363</v>
      </c>
      <c r="P93" s="109">
        <v>28</v>
      </c>
      <c r="X93" s="7"/>
      <c r="Y93" s="7"/>
    </row>
    <row r="94" spans="2:25" x14ac:dyDescent="0.25">
      <c r="B94" s="3">
        <v>2042</v>
      </c>
      <c r="C94" s="118">
        <v>538</v>
      </c>
      <c r="D94" s="119">
        <v>72718</v>
      </c>
      <c r="E94" s="119">
        <v>5361</v>
      </c>
      <c r="F94" s="119">
        <v>44</v>
      </c>
      <c r="G94" s="119">
        <v>0</v>
      </c>
      <c r="H94" s="119">
        <v>14062</v>
      </c>
      <c r="I94" s="120">
        <v>2628</v>
      </c>
      <c r="J94" s="107">
        <v>22</v>
      </c>
      <c r="K94" s="108">
        <v>6240</v>
      </c>
      <c r="L94" s="108">
        <v>310</v>
      </c>
      <c r="M94" s="108">
        <v>0</v>
      </c>
      <c r="N94" s="108">
        <v>0</v>
      </c>
      <c r="O94" s="108">
        <v>7642</v>
      </c>
      <c r="P94" s="109">
        <v>32</v>
      </c>
      <c r="X94" s="7"/>
      <c r="Y94" s="7"/>
    </row>
    <row r="95" spans="2:25" x14ac:dyDescent="0.25">
      <c r="B95" s="3">
        <v>2043</v>
      </c>
      <c r="C95" s="118">
        <v>479</v>
      </c>
      <c r="D95" s="119">
        <v>71229</v>
      </c>
      <c r="E95" s="119">
        <v>5591</v>
      </c>
      <c r="F95" s="119">
        <v>42</v>
      </c>
      <c r="G95" s="119">
        <v>0</v>
      </c>
      <c r="H95" s="119">
        <v>15372</v>
      </c>
      <c r="I95" s="120">
        <v>2974</v>
      </c>
      <c r="J95" s="107">
        <v>23</v>
      </c>
      <c r="K95" s="108">
        <v>6058</v>
      </c>
      <c r="L95" s="108">
        <v>315</v>
      </c>
      <c r="M95" s="108">
        <v>0</v>
      </c>
      <c r="N95" s="108">
        <v>0</v>
      </c>
      <c r="O95" s="108">
        <v>7866</v>
      </c>
      <c r="P95" s="109">
        <v>36</v>
      </c>
      <c r="X95" s="7"/>
      <c r="Y95" s="7"/>
    </row>
    <row r="96" spans="2:25" x14ac:dyDescent="0.25">
      <c r="B96" s="3">
        <v>2044</v>
      </c>
      <c r="C96" s="118">
        <v>425</v>
      </c>
      <c r="D96" s="119">
        <v>69742</v>
      </c>
      <c r="E96" s="119">
        <v>5817</v>
      </c>
      <c r="F96" s="119">
        <v>39</v>
      </c>
      <c r="G96" s="119">
        <v>0</v>
      </c>
      <c r="H96" s="119">
        <v>16710</v>
      </c>
      <c r="I96" s="120">
        <v>3319</v>
      </c>
      <c r="J96" s="107">
        <v>24</v>
      </c>
      <c r="K96" s="108">
        <v>5881</v>
      </c>
      <c r="L96" s="108">
        <v>319</v>
      </c>
      <c r="M96" s="108">
        <v>0</v>
      </c>
      <c r="N96" s="108">
        <v>0</v>
      </c>
      <c r="O96" s="108">
        <v>8076</v>
      </c>
      <c r="P96" s="109">
        <v>40</v>
      </c>
      <c r="X96" s="7"/>
      <c r="Y96" s="7"/>
    </row>
    <row r="97" spans="2:25" x14ac:dyDescent="0.25">
      <c r="B97" s="3">
        <v>2045</v>
      </c>
      <c r="C97" s="118">
        <v>376</v>
      </c>
      <c r="D97" s="119">
        <v>68263</v>
      </c>
      <c r="E97" s="119">
        <v>6041</v>
      </c>
      <c r="F97" s="119">
        <v>37</v>
      </c>
      <c r="G97" s="119">
        <v>0</v>
      </c>
      <c r="H97" s="119">
        <v>18065</v>
      </c>
      <c r="I97" s="120">
        <v>3663</v>
      </c>
      <c r="J97" s="107">
        <v>25</v>
      </c>
      <c r="K97" s="108">
        <v>5711</v>
      </c>
      <c r="L97" s="108">
        <v>324</v>
      </c>
      <c r="M97" s="108">
        <v>0</v>
      </c>
      <c r="N97" s="108">
        <v>0</v>
      </c>
      <c r="O97" s="108">
        <v>8268</v>
      </c>
      <c r="P97" s="109">
        <v>44</v>
      </c>
      <c r="X97" s="7"/>
      <c r="Y97" s="7"/>
    </row>
    <row r="98" spans="2:25" x14ac:dyDescent="0.25">
      <c r="B98" s="3">
        <v>2046</v>
      </c>
      <c r="C98" s="118">
        <v>332</v>
      </c>
      <c r="D98" s="119">
        <v>66784</v>
      </c>
      <c r="E98" s="119">
        <v>6257</v>
      </c>
      <c r="F98" s="119">
        <v>35</v>
      </c>
      <c r="G98" s="119">
        <v>0</v>
      </c>
      <c r="H98" s="119">
        <v>19441</v>
      </c>
      <c r="I98" s="120">
        <v>4004</v>
      </c>
      <c r="J98" s="107">
        <v>26</v>
      </c>
      <c r="K98" s="108">
        <v>5551</v>
      </c>
      <c r="L98" s="108">
        <v>328</v>
      </c>
      <c r="M98" s="108">
        <v>0</v>
      </c>
      <c r="N98" s="108">
        <v>0</v>
      </c>
      <c r="O98" s="108">
        <v>8444</v>
      </c>
      <c r="P98" s="109">
        <v>48</v>
      </c>
      <c r="X98" s="7"/>
      <c r="Y98" s="7"/>
    </row>
    <row r="99" spans="2:25" x14ac:dyDescent="0.25">
      <c r="B99" s="3">
        <v>2047</v>
      </c>
      <c r="C99" s="118">
        <v>293</v>
      </c>
      <c r="D99" s="119">
        <v>65313</v>
      </c>
      <c r="E99" s="119">
        <v>6474</v>
      </c>
      <c r="F99" s="119">
        <v>34</v>
      </c>
      <c r="G99" s="119">
        <v>0</v>
      </c>
      <c r="H99" s="119">
        <v>20827</v>
      </c>
      <c r="I99" s="120">
        <v>4342</v>
      </c>
      <c r="J99" s="107">
        <v>27</v>
      </c>
      <c r="K99" s="108">
        <v>5394</v>
      </c>
      <c r="L99" s="108">
        <v>332</v>
      </c>
      <c r="M99" s="108">
        <v>0</v>
      </c>
      <c r="N99" s="108">
        <v>0</v>
      </c>
      <c r="O99" s="108">
        <v>8609</v>
      </c>
      <c r="P99" s="109">
        <v>52</v>
      </c>
      <c r="X99" s="7"/>
      <c r="Y99" s="7"/>
    </row>
    <row r="100" spans="2:25" x14ac:dyDescent="0.25">
      <c r="B100" s="3">
        <v>2048</v>
      </c>
      <c r="C100" s="118">
        <v>259</v>
      </c>
      <c r="D100" s="119">
        <v>63852</v>
      </c>
      <c r="E100" s="119">
        <v>6681</v>
      </c>
      <c r="F100" s="119">
        <v>33</v>
      </c>
      <c r="G100" s="119">
        <v>0</v>
      </c>
      <c r="H100" s="119">
        <v>22225</v>
      </c>
      <c r="I100" s="120">
        <v>4678</v>
      </c>
      <c r="J100" s="107">
        <v>28</v>
      </c>
      <c r="K100" s="108">
        <v>5239</v>
      </c>
      <c r="L100" s="108">
        <v>336</v>
      </c>
      <c r="M100" s="108">
        <v>0</v>
      </c>
      <c r="N100" s="108">
        <v>0</v>
      </c>
      <c r="O100" s="108">
        <v>8762</v>
      </c>
      <c r="P100" s="109">
        <v>57</v>
      </c>
      <c r="X100" s="7"/>
      <c r="Y100" s="7"/>
    </row>
    <row r="101" spans="2:25" x14ac:dyDescent="0.25">
      <c r="B101" s="3">
        <v>2049</v>
      </c>
      <c r="C101" s="118">
        <v>233</v>
      </c>
      <c r="D101" s="119">
        <v>62401</v>
      </c>
      <c r="E101" s="119">
        <v>6882</v>
      </c>
      <c r="F101" s="119">
        <v>32</v>
      </c>
      <c r="G101" s="119">
        <v>0</v>
      </c>
      <c r="H101" s="119">
        <v>23637</v>
      </c>
      <c r="I101" s="120">
        <v>5007</v>
      </c>
      <c r="J101" s="107">
        <v>29</v>
      </c>
      <c r="K101" s="108">
        <v>5090</v>
      </c>
      <c r="L101" s="108">
        <v>339</v>
      </c>
      <c r="M101" s="108">
        <v>0</v>
      </c>
      <c r="N101" s="108">
        <v>0</v>
      </c>
      <c r="O101" s="108">
        <v>8905</v>
      </c>
      <c r="P101" s="109">
        <v>62</v>
      </c>
      <c r="X101" s="7"/>
      <c r="Y101" s="7"/>
    </row>
    <row r="102" spans="2:25" x14ac:dyDescent="0.25">
      <c r="B102" s="3">
        <v>2050</v>
      </c>
      <c r="C102" s="124">
        <v>209</v>
      </c>
      <c r="D102" s="125">
        <v>60955</v>
      </c>
      <c r="E102" s="125">
        <v>7079</v>
      </c>
      <c r="F102" s="125">
        <v>31</v>
      </c>
      <c r="G102" s="125">
        <v>0</v>
      </c>
      <c r="H102" s="125">
        <v>25053</v>
      </c>
      <c r="I102" s="126">
        <v>5333</v>
      </c>
      <c r="J102" s="112">
        <v>30</v>
      </c>
      <c r="K102" s="113">
        <v>4943</v>
      </c>
      <c r="L102" s="113">
        <v>342</v>
      </c>
      <c r="M102" s="113">
        <v>0</v>
      </c>
      <c r="N102" s="113">
        <v>0</v>
      </c>
      <c r="O102" s="113">
        <v>9042</v>
      </c>
      <c r="P102" s="114">
        <v>67</v>
      </c>
      <c r="X102" s="7"/>
      <c r="Y102" s="7"/>
    </row>
    <row r="103" spans="2:25" x14ac:dyDescent="0.25">
      <c r="C103" s="7"/>
      <c r="D103" s="7"/>
      <c r="E103" s="7"/>
      <c r="F103" s="7"/>
      <c r="G103" s="7"/>
      <c r="H103" s="7"/>
      <c r="I103" s="7"/>
      <c r="K103" s="7"/>
      <c r="L103" s="7"/>
      <c r="M103" s="7"/>
      <c r="N103" s="7"/>
      <c r="O103" s="7"/>
      <c r="P103" s="7"/>
      <c r="Q103" s="7"/>
      <c r="S103" s="7"/>
      <c r="T103" s="7"/>
      <c r="U103" s="7"/>
      <c r="V103" s="7"/>
      <c r="W103" s="7"/>
      <c r="X103" s="7"/>
      <c r="Y103" s="7"/>
    </row>
    <row r="104" spans="2:25" x14ac:dyDescent="0.25">
      <c r="C104" s="7"/>
      <c r="D104" s="7"/>
      <c r="E104" s="7"/>
      <c r="F104" s="7"/>
      <c r="G104" s="7"/>
      <c r="H104" s="7"/>
      <c r="I104" s="7"/>
      <c r="K104" s="7"/>
      <c r="L104" s="7"/>
      <c r="M104" s="7"/>
      <c r="N104" s="7"/>
      <c r="O104" s="7"/>
      <c r="P104" s="7"/>
      <c r="Q104" s="7"/>
      <c r="S104" s="7"/>
      <c r="T104" s="7"/>
      <c r="U104" s="7"/>
      <c r="V104" s="7"/>
      <c r="W104" s="7"/>
      <c r="X104" s="7"/>
      <c r="Y104" s="7"/>
    </row>
    <row r="192" spans="22:23" x14ac:dyDescent="0.25">
      <c r="V192" s="12"/>
      <c r="W192" s="12"/>
    </row>
    <row r="193" spans="22:23" x14ac:dyDescent="0.25">
      <c r="V193" s="12"/>
      <c r="W193" s="12"/>
    </row>
    <row r="194" spans="22:23" x14ac:dyDescent="0.25">
      <c r="V194" s="12"/>
      <c r="W194" s="12"/>
    </row>
    <row r="195" spans="22:23" x14ac:dyDescent="0.25">
      <c r="V195" s="12"/>
      <c r="W195" s="12"/>
    </row>
    <row r="196" spans="22:23" x14ac:dyDescent="0.25">
      <c r="V196" s="12"/>
      <c r="W196" s="12"/>
    </row>
    <row r="197" spans="22:23" x14ac:dyDescent="0.25">
      <c r="V197" s="12"/>
      <c r="W197" s="12"/>
    </row>
    <row r="198" spans="22:23" x14ac:dyDescent="0.25">
      <c r="V198" s="12"/>
      <c r="W198" s="12"/>
    </row>
    <row r="199" spans="22:23" x14ac:dyDescent="0.25">
      <c r="V199" s="12"/>
      <c r="W199" s="12"/>
    </row>
    <row r="200" spans="22:23" x14ac:dyDescent="0.25">
      <c r="V200" s="12"/>
      <c r="W200" s="12"/>
    </row>
    <row r="201" spans="22:23" x14ac:dyDescent="0.25">
      <c r="V201" s="12"/>
      <c r="W201" s="12"/>
    </row>
    <row r="202" spans="22:23" x14ac:dyDescent="0.25">
      <c r="V202" s="12"/>
      <c r="W202" s="12"/>
    </row>
    <row r="203" spans="22:23" x14ac:dyDescent="0.25">
      <c r="V203" s="12"/>
      <c r="W203" s="12"/>
    </row>
  </sheetData>
  <mergeCells count="7">
    <mergeCell ref="S40:T40"/>
    <mergeCell ref="U40:W40"/>
    <mergeCell ref="C72:I72"/>
    <mergeCell ref="J72:P72"/>
    <mergeCell ref="C40:I40"/>
    <mergeCell ref="J40:P40"/>
    <mergeCell ref="Q40:R4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5C3D3-C43F-49F3-ADE3-4DBCA2915C38}">
  <dimension ref="B2:V104"/>
  <sheetViews>
    <sheetView showGridLines="0" zoomScale="90" zoomScaleNormal="90" workbookViewId="0"/>
  </sheetViews>
  <sheetFormatPr defaultColWidth="9.140625" defaultRowHeight="15" x14ac:dyDescent="0.25"/>
  <cols>
    <col min="1" max="1" width="4.7109375" customWidth="1"/>
    <col min="3" max="3" width="13.42578125" customWidth="1"/>
    <col min="4" max="4" width="13.28515625" customWidth="1"/>
    <col min="5" max="6" width="12.7109375" customWidth="1"/>
    <col min="7" max="7" width="13.85546875" customWidth="1"/>
    <col min="8" max="8" width="12.7109375" customWidth="1"/>
    <col min="9" max="9" width="18.28515625" customWidth="1"/>
    <col min="10" max="13" width="10.7109375" customWidth="1"/>
    <col min="14" max="17" width="12.7109375" customWidth="1"/>
    <col min="18" max="23" width="10.7109375" customWidth="1"/>
    <col min="30" max="36" width="15.85546875" customWidth="1"/>
  </cols>
  <sheetData>
    <row r="2" spans="2:22" ht="21" x14ac:dyDescent="0.35">
      <c r="B2" s="92" t="str">
        <f>'WAM1_2023 Kanta'!B2</f>
        <v>Tieliikenteen politiikkaskenaario (WAM1) 16.10.2023</v>
      </c>
      <c r="C2" s="93"/>
      <c r="D2" s="93"/>
      <c r="E2" s="93"/>
      <c r="F2" s="93"/>
      <c r="G2" s="93"/>
    </row>
    <row r="4" spans="2:22" ht="18.75" x14ac:dyDescent="0.3">
      <c r="B4" s="94" t="s">
        <v>19</v>
      </c>
      <c r="M4" s="94" t="s">
        <v>41</v>
      </c>
    </row>
    <row r="5" spans="2:22" x14ac:dyDescent="0.25">
      <c r="B5" s="2"/>
      <c r="M5" t="s">
        <v>42</v>
      </c>
    </row>
    <row r="6" spans="2:22" ht="30" x14ac:dyDescent="0.25">
      <c r="B6" s="3" t="s">
        <v>1</v>
      </c>
      <c r="C6" s="9" t="s">
        <v>2</v>
      </c>
      <c r="D6" s="9" t="s">
        <v>3</v>
      </c>
      <c r="E6" s="9" t="s">
        <v>4</v>
      </c>
      <c r="F6" s="9" t="s">
        <v>5</v>
      </c>
      <c r="G6" s="9" t="s">
        <v>6</v>
      </c>
      <c r="H6" s="9" t="s">
        <v>7</v>
      </c>
      <c r="I6" s="9" t="s">
        <v>53</v>
      </c>
      <c r="J6" s="5" t="s">
        <v>8</v>
      </c>
      <c r="M6" s="78" t="s">
        <v>1</v>
      </c>
      <c r="N6" s="95" t="s">
        <v>55</v>
      </c>
      <c r="O6" s="95" t="s">
        <v>44</v>
      </c>
      <c r="P6" s="95" t="s">
        <v>45</v>
      </c>
      <c r="Q6" s="95" t="s">
        <v>46</v>
      </c>
      <c r="T6" s="79" t="s">
        <v>1</v>
      </c>
      <c r="U6" s="2" t="s">
        <v>47</v>
      </c>
      <c r="V6" s="2" t="s">
        <v>48</v>
      </c>
    </row>
    <row r="7" spans="2:22" x14ac:dyDescent="0.25">
      <c r="B7" s="6">
        <v>2022</v>
      </c>
      <c r="C7" s="85">
        <v>78835.405565074136</v>
      </c>
      <c r="D7" s="85">
        <v>14574.24816466228</v>
      </c>
      <c r="E7" s="85">
        <v>6435.6632034960385</v>
      </c>
      <c r="F7" s="85">
        <v>55462.151424533855</v>
      </c>
      <c r="G7" s="85">
        <v>1326.652551648036</v>
      </c>
      <c r="H7" s="85">
        <v>161.1143427979942</v>
      </c>
      <c r="I7" s="86">
        <v>339.50034708453353</v>
      </c>
      <c r="J7" s="138">
        <v>157134.73559929687</v>
      </c>
      <c r="L7" s="7"/>
      <c r="M7" s="78">
        <v>2022</v>
      </c>
      <c r="N7" s="98">
        <v>0.12</v>
      </c>
      <c r="O7" s="66">
        <v>19303.732733249431</v>
      </c>
      <c r="P7" s="66">
        <v>141560.70671049581</v>
      </c>
      <c r="Q7" s="67">
        <v>160864.44944072916</v>
      </c>
      <c r="R7" s="7"/>
      <c r="S7" s="96"/>
      <c r="T7" s="78">
        <v>2022</v>
      </c>
      <c r="U7" s="77">
        <v>2345.5884888662931</v>
      </c>
      <c r="V7" s="77">
        <v>2977.6409518629043</v>
      </c>
    </row>
    <row r="8" spans="2:22" x14ac:dyDescent="0.25">
      <c r="B8" s="6">
        <v>2023</v>
      </c>
      <c r="C8" s="85">
        <v>78476.539367705103</v>
      </c>
      <c r="D8" s="85">
        <v>14419.770752605311</v>
      </c>
      <c r="E8" s="85">
        <v>6326.7106353347881</v>
      </c>
      <c r="F8" s="85">
        <v>55879.74317818151</v>
      </c>
      <c r="G8" s="85">
        <v>1286.261910770447</v>
      </c>
      <c r="H8" s="85">
        <v>159.13922856477799</v>
      </c>
      <c r="I8" s="86">
        <v>379.93017151578567</v>
      </c>
      <c r="J8" s="138">
        <v>156928.09524467771</v>
      </c>
      <c r="L8" s="7"/>
      <c r="M8" s="78">
        <v>2023</v>
      </c>
      <c r="N8" s="99">
        <v>0.13500000000000001</v>
      </c>
      <c r="O8" s="68">
        <v>21564.161966558138</v>
      </c>
      <c r="P8" s="68">
        <v>138170.37111905767</v>
      </c>
      <c r="Q8" s="69">
        <v>159734.54168338105</v>
      </c>
      <c r="R8" s="7"/>
      <c r="S8" s="96"/>
      <c r="T8" s="78">
        <v>2023</v>
      </c>
      <c r="U8" s="77">
        <v>2345.2698848811056</v>
      </c>
      <c r="V8" s="77">
        <v>2919.1717984999309</v>
      </c>
    </row>
    <row r="9" spans="2:22" x14ac:dyDescent="0.25">
      <c r="B9" s="6">
        <v>2024</v>
      </c>
      <c r="C9" s="85">
        <v>76242.71737625591</v>
      </c>
      <c r="D9" s="85">
        <v>14175.761238949421</v>
      </c>
      <c r="E9" s="85">
        <v>6232.3419297198752</v>
      </c>
      <c r="F9" s="85">
        <v>56305.733335573452</v>
      </c>
      <c r="G9" s="85">
        <v>1247.936841936744</v>
      </c>
      <c r="H9" s="85">
        <v>155.38342727557671</v>
      </c>
      <c r="I9" s="86">
        <v>418.37483748612971</v>
      </c>
      <c r="J9" s="138">
        <v>154778.24898719712</v>
      </c>
      <c r="L9" s="7"/>
      <c r="M9" s="78">
        <v>2024</v>
      </c>
      <c r="N9" s="99">
        <v>0.28000000000000003</v>
      </c>
      <c r="O9" s="68">
        <v>43845.092746630522</v>
      </c>
      <c r="P9" s="68">
        <v>112744.52420562133</v>
      </c>
      <c r="Q9" s="69">
        <v>156589.6061978295</v>
      </c>
      <c r="R9" s="7"/>
      <c r="S9" s="96"/>
      <c r="T9" s="78">
        <v>2024</v>
      </c>
      <c r="U9" s="77">
        <v>2345.2698848811056</v>
      </c>
      <c r="V9" s="77">
        <v>2860.5363129484235</v>
      </c>
    </row>
    <row r="10" spans="2:22" x14ac:dyDescent="0.25">
      <c r="B10" s="6">
        <v>2025</v>
      </c>
      <c r="C10" s="85">
        <v>75390.586051210674</v>
      </c>
      <c r="D10" s="85">
        <v>13899.52569908499</v>
      </c>
      <c r="E10" s="85">
        <v>6124.1964782471277</v>
      </c>
      <c r="F10" s="85">
        <v>56518.972165929925</v>
      </c>
      <c r="G10" s="85">
        <v>1211.5214014454921</v>
      </c>
      <c r="H10" s="85">
        <v>150.77235194991587</v>
      </c>
      <c r="I10" s="86">
        <v>453.32340735654759</v>
      </c>
      <c r="J10" s="138">
        <v>153748.89755522466</v>
      </c>
      <c r="L10" s="7"/>
      <c r="M10" s="78">
        <v>2025</v>
      </c>
      <c r="N10" s="99">
        <v>0.28999999999999998</v>
      </c>
      <c r="O10" s="68">
        <v>44853.734159474632</v>
      </c>
      <c r="P10" s="68">
        <v>109814.31466629995</v>
      </c>
      <c r="Q10" s="69">
        <v>154668.05449588716</v>
      </c>
      <c r="R10" s="7"/>
      <c r="S10" s="96"/>
      <c r="T10" s="78">
        <v>2025</v>
      </c>
      <c r="U10" s="77">
        <v>2345.2698848811056</v>
      </c>
      <c r="V10" s="77">
        <v>2810.6246110060392</v>
      </c>
    </row>
    <row r="11" spans="2:22" x14ac:dyDescent="0.25">
      <c r="B11" s="6">
        <v>2026</v>
      </c>
      <c r="C11" s="85">
        <v>74119.238482927845</v>
      </c>
      <c r="D11" s="85">
        <v>13563.40247302074</v>
      </c>
      <c r="E11" s="85">
        <v>6028.5709537694938</v>
      </c>
      <c r="F11" s="85">
        <v>56644.447100865633</v>
      </c>
      <c r="G11" s="85">
        <v>1176.474954457997</v>
      </c>
      <c r="H11" s="85">
        <v>145.11790842664061</v>
      </c>
      <c r="I11" s="86">
        <v>483.894905538145</v>
      </c>
      <c r="J11" s="138">
        <v>152161.14677900649</v>
      </c>
      <c r="L11" s="7"/>
      <c r="M11" s="78">
        <v>2026</v>
      </c>
      <c r="N11" s="99">
        <v>0.28999999999999998</v>
      </c>
      <c r="O11" s="68">
        <v>43943.433852011862</v>
      </c>
      <c r="P11" s="68">
        <v>107585.6483963049</v>
      </c>
      <c r="Q11" s="69">
        <v>151529.07062734338</v>
      </c>
      <c r="R11" s="7"/>
      <c r="S11" s="96"/>
      <c r="T11" s="78">
        <v>2026</v>
      </c>
      <c r="U11" s="77">
        <v>2345.2698848811056</v>
      </c>
      <c r="V11" s="77">
        <v>2765.9107424623003</v>
      </c>
    </row>
    <row r="12" spans="2:22" x14ac:dyDescent="0.25">
      <c r="B12" s="6">
        <v>2027</v>
      </c>
      <c r="C12" s="85">
        <v>71450.965595325557</v>
      </c>
      <c r="D12" s="85">
        <v>12993.486537774072</v>
      </c>
      <c r="E12" s="85">
        <v>5922.049360572757</v>
      </c>
      <c r="F12" s="85">
        <v>56601.19858110528</v>
      </c>
      <c r="G12" s="85">
        <v>1142.5485085662601</v>
      </c>
      <c r="H12" s="85">
        <v>138.99770288354989</v>
      </c>
      <c r="I12" s="86">
        <v>509.61912384981019</v>
      </c>
      <c r="J12" s="138">
        <v>148758.8654100773</v>
      </c>
      <c r="L12" s="7"/>
      <c r="M12" s="78">
        <v>2027</v>
      </c>
      <c r="N12" s="99">
        <v>0.3</v>
      </c>
      <c r="O12" s="68">
        <v>43905.850817759012</v>
      </c>
      <c r="P12" s="68">
        <v>102446.98524143769</v>
      </c>
      <c r="Q12" s="69">
        <v>146352.82776824734</v>
      </c>
      <c r="R12" s="7"/>
      <c r="S12" s="96"/>
      <c r="T12" s="78">
        <v>2027</v>
      </c>
      <c r="U12" s="77">
        <v>2345.2698848811056</v>
      </c>
      <c r="V12" s="77">
        <v>2712.8178833662587</v>
      </c>
    </row>
    <row r="13" spans="2:22" x14ac:dyDescent="0.25">
      <c r="B13" s="6">
        <v>2028</v>
      </c>
      <c r="C13" s="85">
        <v>68531.973907462219</v>
      </c>
      <c r="D13" s="85">
        <v>12422.744558104911</v>
      </c>
      <c r="E13" s="85">
        <v>5827.1638147581771</v>
      </c>
      <c r="F13" s="85">
        <v>56502.014209911955</v>
      </c>
      <c r="G13" s="85">
        <v>1108.5911664174359</v>
      </c>
      <c r="H13" s="85">
        <v>132.30773733853289</v>
      </c>
      <c r="I13" s="86">
        <v>530.03840930394551</v>
      </c>
      <c r="J13" s="138">
        <v>145054.83380329717</v>
      </c>
      <c r="L13" s="7"/>
      <c r="M13" s="78">
        <v>2028</v>
      </c>
      <c r="N13" s="99">
        <v>0.31</v>
      </c>
      <c r="O13" s="68">
        <v>43716.703684989145</v>
      </c>
      <c r="P13" s="68">
        <v>97304.921105298417</v>
      </c>
      <c r="Q13" s="69">
        <v>141021.6355534184</v>
      </c>
      <c r="R13" s="7"/>
      <c r="S13" s="96"/>
      <c r="T13" s="78">
        <v>2028</v>
      </c>
      <c r="U13" s="77">
        <v>2345.2698848811056</v>
      </c>
      <c r="V13" s="77">
        <v>2666.1556685373084</v>
      </c>
    </row>
    <row r="14" spans="2:22" x14ac:dyDescent="0.25">
      <c r="B14" s="6">
        <v>2029</v>
      </c>
      <c r="C14" s="85">
        <v>65755.877437281903</v>
      </c>
      <c r="D14" s="85">
        <v>11862.070817647249</v>
      </c>
      <c r="E14" s="85">
        <v>5702.3004085829125</v>
      </c>
      <c r="F14" s="85">
        <v>56374.675440654173</v>
      </c>
      <c r="G14" s="85">
        <v>1074.566170978306</v>
      </c>
      <c r="H14" s="85">
        <v>125.4294170880834</v>
      </c>
      <c r="I14" s="86">
        <v>544.85849178975013</v>
      </c>
      <c r="J14" s="138">
        <v>141439.77818402238</v>
      </c>
      <c r="L14" s="7"/>
      <c r="M14" s="78">
        <v>2029</v>
      </c>
      <c r="N14" s="99">
        <v>0.32</v>
      </c>
      <c r="O14" s="68">
        <v>43418.427398005828</v>
      </c>
      <c r="P14" s="68">
        <v>92264.158220762445</v>
      </c>
      <c r="Q14" s="69">
        <v>135682.58314276405</v>
      </c>
      <c r="R14" s="7"/>
      <c r="S14" s="96"/>
      <c r="T14" s="78">
        <v>2029</v>
      </c>
      <c r="U14" s="77">
        <v>2345.2698848811056</v>
      </c>
      <c r="V14" s="77">
        <v>2614.7332578829319</v>
      </c>
    </row>
    <row r="15" spans="2:22" x14ac:dyDescent="0.25">
      <c r="B15" s="6">
        <v>2030</v>
      </c>
      <c r="C15" s="88">
        <v>62583.658357363449</v>
      </c>
      <c r="D15" s="88">
        <v>11313.751512807859</v>
      </c>
      <c r="E15" s="88">
        <v>5593.806181291242</v>
      </c>
      <c r="F15" s="88">
        <v>56194.830510635235</v>
      </c>
      <c r="G15" s="88">
        <v>1039.5889213745779</v>
      </c>
      <c r="H15" s="88">
        <v>118.5540536699264</v>
      </c>
      <c r="I15" s="140">
        <v>553.81152400509359</v>
      </c>
      <c r="J15" s="138">
        <v>137398.0010611474</v>
      </c>
      <c r="L15" s="7"/>
      <c r="M15" s="78">
        <v>2030</v>
      </c>
      <c r="N15" s="99">
        <v>0.34</v>
      </c>
      <c r="O15" s="68">
        <v>44121.969115225897</v>
      </c>
      <c r="P15" s="68">
        <v>85648.528282497326</v>
      </c>
      <c r="Q15" s="69">
        <v>129770.4966405521</v>
      </c>
      <c r="R15" s="7"/>
      <c r="S15" s="96"/>
      <c r="T15" s="78">
        <v>2030</v>
      </c>
      <c r="U15" s="77">
        <v>2345.2698848811056</v>
      </c>
      <c r="V15" s="77">
        <v>2560.2367556710142</v>
      </c>
    </row>
    <row r="16" spans="2:22" x14ac:dyDescent="0.25">
      <c r="B16" s="6">
        <v>2031</v>
      </c>
      <c r="C16" s="85">
        <v>61333.355751446405</v>
      </c>
      <c r="D16" s="85">
        <v>10959.78923538249</v>
      </c>
      <c r="E16" s="85">
        <v>5347.9239366767852</v>
      </c>
      <c r="F16" s="85">
        <v>55635.862743085279</v>
      </c>
      <c r="G16" s="85">
        <v>1003.50378621633</v>
      </c>
      <c r="H16" s="85">
        <v>111.8167328939881</v>
      </c>
      <c r="I16" s="86">
        <v>559.64959488481054</v>
      </c>
      <c r="J16" s="138">
        <v>134951.90178058611</v>
      </c>
      <c r="L16" s="7"/>
      <c r="M16" s="78">
        <v>2031</v>
      </c>
      <c r="N16" s="99">
        <v>0.35</v>
      </c>
      <c r="O16" s="68">
        <v>43667.099465654355</v>
      </c>
      <c r="P16" s="68">
        <v>81096.041864786675</v>
      </c>
      <c r="Q16" s="69">
        <v>124763.14030452576</v>
      </c>
      <c r="R16" s="7"/>
      <c r="S16" s="96"/>
      <c r="T16" s="78">
        <v>2031</v>
      </c>
      <c r="U16" s="77">
        <v>2345.2698848811056</v>
      </c>
      <c r="V16" s="77">
        <v>2500.0204196446421</v>
      </c>
    </row>
    <row r="17" spans="2:22" x14ac:dyDescent="0.25">
      <c r="B17" s="6">
        <v>2032</v>
      </c>
      <c r="C17" s="85">
        <v>59948.637831094748</v>
      </c>
      <c r="D17" s="85">
        <v>10611.6446673187</v>
      </c>
      <c r="E17" s="85">
        <v>5122.8000165841213</v>
      </c>
      <c r="F17" s="85">
        <v>54899.827338486728</v>
      </c>
      <c r="G17" s="85">
        <v>966.24633845324422</v>
      </c>
      <c r="H17" s="85">
        <v>105.35294156290711</v>
      </c>
      <c r="I17" s="86">
        <v>562.53581966162983</v>
      </c>
      <c r="J17" s="138">
        <v>132217.04495316208</v>
      </c>
      <c r="L17" s="7"/>
      <c r="M17" s="78">
        <v>2032</v>
      </c>
      <c r="N17" s="99">
        <v>0.36</v>
      </c>
      <c r="O17" s="68">
        <v>43009.729969457105</v>
      </c>
      <c r="P17" s="68">
        <v>76461.74216792376</v>
      </c>
      <c r="Q17" s="69">
        <v>119471.4690028371</v>
      </c>
      <c r="R17" s="7"/>
      <c r="S17" s="96"/>
      <c r="T17" s="78">
        <v>2032</v>
      </c>
      <c r="U17" s="77">
        <v>2345.2698848811056</v>
      </c>
      <c r="V17" s="77">
        <v>2450.2491179559879</v>
      </c>
    </row>
    <row r="18" spans="2:22" x14ac:dyDescent="0.25">
      <c r="B18" s="6">
        <v>2033</v>
      </c>
      <c r="C18" s="85">
        <v>58673.088889583225</v>
      </c>
      <c r="D18" s="85">
        <v>10268.00356926331</v>
      </c>
      <c r="E18" s="85">
        <v>4916.3524829966973</v>
      </c>
      <c r="F18" s="85">
        <v>54037.830503304533</v>
      </c>
      <c r="G18" s="85">
        <v>928.11332030512801</v>
      </c>
      <c r="H18" s="85">
        <v>99.164084076936788</v>
      </c>
      <c r="I18" s="86">
        <v>562.81850321848549</v>
      </c>
      <c r="J18" s="138">
        <v>129485.37135274832</v>
      </c>
      <c r="L18" s="7"/>
      <c r="M18" s="78">
        <v>2033</v>
      </c>
      <c r="N18" s="99">
        <v>0.37</v>
      </c>
      <c r="O18" s="68">
        <v>42242.886347801017</v>
      </c>
      <c r="P18" s="68">
        <v>71927.076754363909</v>
      </c>
      <c r="Q18" s="69">
        <v>114169.97158216886</v>
      </c>
      <c r="R18" s="7"/>
      <c r="S18" s="96"/>
      <c r="T18" s="78">
        <v>2033</v>
      </c>
      <c r="U18" s="77">
        <v>2345.2698848811056</v>
      </c>
      <c r="V18" s="77">
        <v>2403.0716972877449</v>
      </c>
    </row>
    <row r="19" spans="2:22" x14ac:dyDescent="0.25">
      <c r="B19" s="6">
        <v>2034</v>
      </c>
      <c r="C19" s="85">
        <v>57258.945126905644</v>
      </c>
      <c r="D19" s="85">
        <v>9929.868436830433</v>
      </c>
      <c r="E19" s="85">
        <v>4723.2658049920383</v>
      </c>
      <c r="F19" s="85">
        <v>53198.431973424289</v>
      </c>
      <c r="G19" s="85">
        <v>889.51264645323772</v>
      </c>
      <c r="H19" s="85">
        <v>93.298003563244137</v>
      </c>
      <c r="I19" s="86">
        <v>560.74102219452925</v>
      </c>
      <c r="J19" s="138">
        <v>126654.06301436343</v>
      </c>
      <c r="L19" s="7"/>
      <c r="M19" s="78">
        <v>2034</v>
      </c>
      <c r="N19" s="99">
        <v>0.38</v>
      </c>
      <c r="O19" s="68">
        <v>41353.204290787762</v>
      </c>
      <c r="P19" s="68">
        <v>67471.017527074786</v>
      </c>
      <c r="Q19" s="69">
        <v>108824.23241141991</v>
      </c>
      <c r="R19" s="7"/>
      <c r="S19" s="96"/>
      <c r="T19" s="78">
        <v>2034</v>
      </c>
      <c r="U19" s="77">
        <v>2345.2698848811056</v>
      </c>
      <c r="V19" s="77">
        <v>2347.5325265388155</v>
      </c>
    </row>
    <row r="20" spans="2:22" x14ac:dyDescent="0.25">
      <c r="B20" s="6">
        <v>2035</v>
      </c>
      <c r="C20" s="85">
        <v>55786.838607061996</v>
      </c>
      <c r="D20" s="85">
        <v>9596.1590700075885</v>
      </c>
      <c r="E20" s="85">
        <v>4549.3951338319839</v>
      </c>
      <c r="F20" s="85">
        <v>52361.90879308591</v>
      </c>
      <c r="G20" s="85">
        <v>850.94674525971152</v>
      </c>
      <c r="H20" s="85">
        <v>87.743300629726846</v>
      </c>
      <c r="I20" s="86">
        <v>556.69972503049416</v>
      </c>
      <c r="J20" s="138">
        <v>123789.69137490742</v>
      </c>
      <c r="L20" s="7"/>
      <c r="M20" s="78">
        <v>2035</v>
      </c>
      <c r="N20" s="99">
        <v>0.4</v>
      </c>
      <c r="O20" s="68">
        <v>41386.845848359837</v>
      </c>
      <c r="P20" s="68">
        <v>62080.268772539734</v>
      </c>
      <c r="Q20" s="69">
        <v>103467.09922474725</v>
      </c>
      <c r="R20" s="7"/>
      <c r="S20" s="96"/>
      <c r="T20" s="78">
        <v>2035</v>
      </c>
      <c r="U20" s="77">
        <v>2345.2698848811056</v>
      </c>
      <c r="V20" s="77">
        <v>2292.2393398661252</v>
      </c>
    </row>
    <row r="21" spans="2:22" x14ac:dyDescent="0.25">
      <c r="B21" s="6">
        <v>2036</v>
      </c>
      <c r="C21" s="85">
        <v>54631.487397095327</v>
      </c>
      <c r="D21" s="85">
        <v>9284.2542455711809</v>
      </c>
      <c r="E21" s="85">
        <v>4391.345387886865</v>
      </c>
      <c r="F21" s="85">
        <v>51577.706159338712</v>
      </c>
      <c r="G21" s="85">
        <v>812.88028394815285</v>
      </c>
      <c r="H21" s="85">
        <v>82.47094859794332</v>
      </c>
      <c r="I21" s="86">
        <v>551.26968150907476</v>
      </c>
      <c r="J21" s="138">
        <v>121331.41410394725</v>
      </c>
      <c r="L21" s="7"/>
      <c r="M21" s="78">
        <v>2036</v>
      </c>
      <c r="N21" s="99">
        <v>0.46</v>
      </c>
      <c r="O21" s="68">
        <v>45032.620622584916</v>
      </c>
      <c r="P21" s="68">
        <v>52864.380730860539</v>
      </c>
      <c r="Q21" s="69">
        <v>97896.988310963396</v>
      </c>
      <c r="R21" s="7"/>
      <c r="S21" s="96"/>
      <c r="T21" s="78">
        <v>2036</v>
      </c>
      <c r="U21" s="77">
        <v>2270.2033032488644</v>
      </c>
      <c r="V21" s="77">
        <v>2148.2850077145217</v>
      </c>
    </row>
    <row r="22" spans="2:22" x14ac:dyDescent="0.25">
      <c r="B22" s="6">
        <v>2037</v>
      </c>
      <c r="C22" s="85">
        <v>53268.638460997674</v>
      </c>
      <c r="D22" s="85">
        <v>8998.2146935200908</v>
      </c>
      <c r="E22" s="85">
        <v>4246.3845553439123</v>
      </c>
      <c r="F22" s="85">
        <v>50815.48361571259</v>
      </c>
      <c r="G22" s="85">
        <v>775.53643442268765</v>
      </c>
      <c r="H22" s="85">
        <v>77.487583867697808</v>
      </c>
      <c r="I22" s="86">
        <v>544.93759519360447</v>
      </c>
      <c r="J22" s="138">
        <v>118726.68293905826</v>
      </c>
      <c r="L22" s="7"/>
      <c r="M22" s="78">
        <v>2037</v>
      </c>
      <c r="N22" s="99">
        <v>0.52</v>
      </c>
      <c r="O22" s="68">
        <v>48057.948327731239</v>
      </c>
      <c r="P22" s="68">
        <v>44361.183071751926</v>
      </c>
      <c r="Q22" s="69">
        <v>92419.135756074786</v>
      </c>
      <c r="R22" s="7"/>
      <c r="S22" s="96"/>
      <c r="T22" s="78">
        <v>2037</v>
      </c>
      <c r="U22" s="77">
        <v>2200.8360631080668</v>
      </c>
      <c r="V22" s="77">
        <v>2014.7696929666977</v>
      </c>
    </row>
    <row r="23" spans="2:22" x14ac:dyDescent="0.25">
      <c r="B23" s="6">
        <v>2038</v>
      </c>
      <c r="C23" s="85">
        <v>51952.910903945005</v>
      </c>
      <c r="D23" s="85">
        <v>8738.0787888102604</v>
      </c>
      <c r="E23" s="85">
        <v>4117.4922556809888</v>
      </c>
      <c r="F23" s="85">
        <v>50090.473422588315</v>
      </c>
      <c r="G23" s="85">
        <v>739.08585603382744</v>
      </c>
      <c r="H23" s="85">
        <v>72.80898757816702</v>
      </c>
      <c r="I23" s="86">
        <v>537.96349315013913</v>
      </c>
      <c r="J23" s="138">
        <v>116248.8137077867</v>
      </c>
      <c r="L23" s="7"/>
      <c r="M23" s="78">
        <v>2038</v>
      </c>
      <c r="N23" s="99">
        <v>0.57999999999999996</v>
      </c>
      <c r="O23" s="68">
        <v>50619.498451358435</v>
      </c>
      <c r="P23" s="68">
        <v>36655.498878569902</v>
      </c>
      <c r="Q23" s="69">
        <v>87274.990125996977</v>
      </c>
      <c r="R23" s="7"/>
      <c r="S23" s="96"/>
      <c r="T23" s="78">
        <v>2038</v>
      </c>
      <c r="U23" s="77">
        <v>2136.5428298600523</v>
      </c>
      <c r="V23" s="77">
        <v>1891.5872961369105</v>
      </c>
    </row>
    <row r="24" spans="2:22" x14ac:dyDescent="0.25">
      <c r="B24" s="6">
        <v>2039</v>
      </c>
      <c r="C24" s="85">
        <v>50685.175335873639</v>
      </c>
      <c r="D24" s="85">
        <v>8501.9288230433867</v>
      </c>
      <c r="E24" s="85">
        <v>4002.2011070418089</v>
      </c>
      <c r="F24" s="85">
        <v>49392.746284371351</v>
      </c>
      <c r="G24" s="85">
        <v>703.53787852309051</v>
      </c>
      <c r="H24" s="85">
        <v>68.435564407229208</v>
      </c>
      <c r="I24" s="86">
        <v>530.53944235393351</v>
      </c>
      <c r="J24" s="138">
        <v>113884.56443561445</v>
      </c>
      <c r="L24" s="7"/>
      <c r="M24" s="78">
        <v>2039</v>
      </c>
      <c r="N24" s="99">
        <v>0.64</v>
      </c>
      <c r="O24" s="68">
        <v>52757.582357436491</v>
      </c>
      <c r="P24" s="68">
        <v>29676.140076058018</v>
      </c>
      <c r="Q24" s="69">
        <v>82433.737668501737</v>
      </c>
      <c r="R24" s="7"/>
      <c r="S24" s="96"/>
      <c r="T24" s="78">
        <v>2039</v>
      </c>
      <c r="U24" s="77">
        <v>2076.7865230442449</v>
      </c>
      <c r="V24" s="77">
        <v>1776.5511454574848</v>
      </c>
    </row>
    <row r="25" spans="2:22" x14ac:dyDescent="0.25">
      <c r="B25" s="6">
        <v>2040</v>
      </c>
      <c r="C25" s="88">
        <v>49535.968588775671</v>
      </c>
      <c r="D25" s="88">
        <v>8290.7490612097881</v>
      </c>
      <c r="E25" s="88">
        <v>3901.8035425100779</v>
      </c>
      <c r="F25" s="88">
        <v>48745.832483919512</v>
      </c>
      <c r="G25" s="88">
        <v>669.24079259515088</v>
      </c>
      <c r="H25" s="88">
        <v>64.359146993577269</v>
      </c>
      <c r="I25" s="140">
        <v>522.95102543373321</v>
      </c>
      <c r="J25" s="138">
        <v>111730.90464143752</v>
      </c>
      <c r="L25" s="7"/>
      <c r="M25" s="78">
        <v>2040</v>
      </c>
      <c r="N25" s="99">
        <v>0.7</v>
      </c>
      <c r="O25" s="68">
        <v>54576.572880405904</v>
      </c>
      <c r="P25" s="68">
        <v>23389.959805888251</v>
      </c>
      <c r="Q25" s="69">
        <v>77966.521044079142</v>
      </c>
      <c r="R25" s="7"/>
      <c r="S25" s="96"/>
      <c r="T25" s="78">
        <v>2040</v>
      </c>
      <c r="U25" s="77">
        <v>2021.1032791028329</v>
      </c>
      <c r="V25" s="77">
        <v>1668.4077649763212</v>
      </c>
    </row>
    <row r="26" spans="2:22" x14ac:dyDescent="0.25">
      <c r="B26" s="6">
        <v>2041</v>
      </c>
      <c r="C26" s="85">
        <v>48736.579798652849</v>
      </c>
      <c r="D26" s="85">
        <v>8108.2000653845507</v>
      </c>
      <c r="E26" s="85">
        <v>3815.053812611648</v>
      </c>
      <c r="F26" s="85">
        <v>47943.803690194996</v>
      </c>
      <c r="G26" s="85">
        <v>636.85313449183241</v>
      </c>
      <c r="H26" s="85">
        <v>60.560904130892276</v>
      </c>
      <c r="I26" s="86">
        <v>515.49286195805871</v>
      </c>
      <c r="J26" s="138">
        <v>109816.54426742483</v>
      </c>
      <c r="L26" s="7"/>
      <c r="M26" s="78">
        <v>2041</v>
      </c>
      <c r="N26" s="99">
        <v>0.76</v>
      </c>
      <c r="O26" s="68">
        <v>55805.36843383158</v>
      </c>
      <c r="P26" s="68">
        <v>17622.747926473123</v>
      </c>
      <c r="Q26" s="69">
        <v>73428.103182978302</v>
      </c>
      <c r="R26" s="7"/>
      <c r="S26" s="96"/>
      <c r="T26" s="78">
        <v>2041</v>
      </c>
      <c r="U26" s="77">
        <v>1969.0903858382342</v>
      </c>
      <c r="V26" s="77">
        <v>1549.5327971400661</v>
      </c>
    </row>
    <row r="27" spans="2:22" x14ac:dyDescent="0.25">
      <c r="B27" s="6">
        <v>2042</v>
      </c>
      <c r="C27" s="85">
        <v>48027.929204014603</v>
      </c>
      <c r="D27" s="85">
        <v>7947.6215857074858</v>
      </c>
      <c r="E27" s="85">
        <v>3738.850004623841</v>
      </c>
      <c r="F27" s="85">
        <v>47214.404543032382</v>
      </c>
      <c r="G27" s="85">
        <v>606.65826373093137</v>
      </c>
      <c r="H27" s="85">
        <v>56.989674130331458</v>
      </c>
      <c r="I27" s="86">
        <v>507.8543291091629</v>
      </c>
      <c r="J27" s="138">
        <v>108100.30760434875</v>
      </c>
      <c r="L27" s="7"/>
      <c r="M27" s="78">
        <v>2042</v>
      </c>
      <c r="N27" s="99">
        <v>0.82</v>
      </c>
      <c r="O27" s="68">
        <v>56876.899979042006</v>
      </c>
      <c r="P27" s="68">
        <v>12485.173166131168</v>
      </c>
      <c r="Q27" s="69">
        <v>69362.07940161266</v>
      </c>
      <c r="R27" s="7"/>
      <c r="S27" s="96"/>
      <c r="T27" s="78">
        <v>2042</v>
      </c>
      <c r="U27" s="77">
        <v>1920.3965258170779</v>
      </c>
      <c r="V27" s="77">
        <v>1467.4828757955902</v>
      </c>
    </row>
    <row r="28" spans="2:22" x14ac:dyDescent="0.25">
      <c r="B28" s="6">
        <v>2043</v>
      </c>
      <c r="C28" s="85">
        <v>47547.485489516708</v>
      </c>
      <c r="D28" s="85">
        <v>7804.4499950915842</v>
      </c>
      <c r="E28" s="85">
        <v>3676.2292222522137</v>
      </c>
      <c r="F28" s="85">
        <v>46547.91038172759</v>
      </c>
      <c r="G28" s="85">
        <v>578.58017921435783</v>
      </c>
      <c r="H28" s="85">
        <v>53.681178005027725</v>
      </c>
      <c r="I28" s="86">
        <v>499.63106652416872</v>
      </c>
      <c r="J28" s="138">
        <v>106707.96751233166</v>
      </c>
      <c r="L28" s="7"/>
      <c r="M28" s="78">
        <v>2043</v>
      </c>
      <c r="N28" s="99">
        <v>0.88</v>
      </c>
      <c r="O28" s="68">
        <v>57878.176512969934</v>
      </c>
      <c r="P28" s="68">
        <v>7892.4786154049898</v>
      </c>
      <c r="Q28" s="69">
        <v>65770.660647785582</v>
      </c>
      <c r="R28" s="7"/>
      <c r="S28" s="96"/>
      <c r="T28" s="78">
        <v>2043</v>
      </c>
      <c r="U28" s="77">
        <v>1874.7138314874917</v>
      </c>
      <c r="V28" s="77">
        <v>1390.5068162980904</v>
      </c>
    </row>
    <row r="29" spans="2:22" x14ac:dyDescent="0.25">
      <c r="B29" s="6">
        <v>2044</v>
      </c>
      <c r="C29" s="85">
        <v>47053.823915289177</v>
      </c>
      <c r="D29" s="85">
        <v>7675.3106512344957</v>
      </c>
      <c r="E29" s="85">
        <v>3623.779060363524</v>
      </c>
      <c r="F29" s="85">
        <v>45939.781453823176</v>
      </c>
      <c r="G29" s="85">
        <v>552.59461873026271</v>
      </c>
      <c r="H29" s="85">
        <v>50.651156144248901</v>
      </c>
      <c r="I29" s="86">
        <v>490.86426916592626</v>
      </c>
      <c r="J29" s="138">
        <v>105386.80512475081</v>
      </c>
      <c r="L29" s="7"/>
      <c r="M29" s="78">
        <v>2044</v>
      </c>
      <c r="N29" s="99">
        <v>0.94</v>
      </c>
      <c r="O29" s="68">
        <v>58712.077950903578</v>
      </c>
      <c r="P29" s="68">
        <v>3747.5794436746987</v>
      </c>
      <c r="Q29" s="69">
        <v>62459.649463771406</v>
      </c>
      <c r="R29" s="7"/>
      <c r="S29" s="96"/>
      <c r="T29" s="78">
        <v>2044</v>
      </c>
      <c r="U29" s="77">
        <v>1831.7713706491008</v>
      </c>
      <c r="V29" s="77">
        <v>1318.1480931223193</v>
      </c>
    </row>
    <row r="30" spans="2:22" x14ac:dyDescent="0.25">
      <c r="B30" s="6">
        <v>2045</v>
      </c>
      <c r="C30" s="85">
        <v>46492.123966373998</v>
      </c>
      <c r="D30" s="85">
        <v>7561.9085220870438</v>
      </c>
      <c r="E30" s="85">
        <v>3577.1958022495828</v>
      </c>
      <c r="F30" s="85">
        <v>45389.144578784246</v>
      </c>
      <c r="G30" s="85">
        <v>528.59758119910873</v>
      </c>
      <c r="H30" s="85">
        <v>47.8874352619886</v>
      </c>
      <c r="I30" s="86">
        <v>481.5759865300588</v>
      </c>
      <c r="J30" s="138">
        <v>104078.43387248603</v>
      </c>
      <c r="L30" s="7"/>
      <c r="M30" s="78">
        <v>2045</v>
      </c>
      <c r="N30" s="99">
        <v>1</v>
      </c>
      <c r="O30" s="68">
        <v>59393.788481313393</v>
      </c>
      <c r="P30" s="68">
        <v>0</v>
      </c>
      <c r="Q30" s="69">
        <v>59393.783119462736</v>
      </c>
      <c r="R30" s="7"/>
      <c r="S30" s="96"/>
      <c r="T30" s="78">
        <v>2045</v>
      </c>
      <c r="U30" s="77">
        <v>1791.3297664148349</v>
      </c>
      <c r="V30" s="77">
        <v>1250.003353047895</v>
      </c>
    </row>
    <row r="31" spans="2:22" x14ac:dyDescent="0.25">
      <c r="B31" s="6">
        <v>2046</v>
      </c>
      <c r="C31" s="85">
        <v>46013.793436819105</v>
      </c>
      <c r="D31" s="85">
        <v>7460.9168054416577</v>
      </c>
      <c r="E31" s="85">
        <v>3536.2644287064336</v>
      </c>
      <c r="F31" s="85">
        <v>44867.444009354265</v>
      </c>
      <c r="G31" s="85">
        <v>506.48583800809899</v>
      </c>
      <c r="H31" s="85">
        <v>45.367573601313481</v>
      </c>
      <c r="I31" s="86">
        <v>470.7568152954766</v>
      </c>
      <c r="J31" s="138">
        <v>102901.02890722634</v>
      </c>
      <c r="L31" s="7"/>
      <c r="M31" s="78">
        <v>2046</v>
      </c>
      <c r="N31" s="99">
        <v>1</v>
      </c>
      <c r="O31" s="68">
        <v>56657.127500683368</v>
      </c>
      <c r="P31" s="68">
        <v>-8.4958950002895699E-12</v>
      </c>
      <c r="Q31" s="69">
        <v>56657.131134866351</v>
      </c>
      <c r="R31" s="7"/>
      <c r="S31" s="96"/>
      <c r="T31" s="78">
        <v>2046</v>
      </c>
      <c r="U31" s="77">
        <v>1791.3297664148349</v>
      </c>
      <c r="V31" s="77">
        <v>1220.241368451517</v>
      </c>
    </row>
    <row r="32" spans="2:22" x14ac:dyDescent="0.25">
      <c r="B32" s="6">
        <v>2047</v>
      </c>
      <c r="C32" s="85">
        <v>45482.070797296925</v>
      </c>
      <c r="D32" s="85">
        <v>7372.4393335725799</v>
      </c>
      <c r="E32" s="85">
        <v>3497.7453379794201</v>
      </c>
      <c r="F32" s="85">
        <v>44412.340973904429</v>
      </c>
      <c r="G32" s="85">
        <v>486.16069782448261</v>
      </c>
      <c r="H32" s="85">
        <v>43.077664231121574</v>
      </c>
      <c r="I32" s="86">
        <v>457.38215677528723</v>
      </c>
      <c r="J32" s="138">
        <v>101751.21696158424</v>
      </c>
      <c r="L32" s="7"/>
      <c r="M32" s="78">
        <v>2047</v>
      </c>
      <c r="N32" s="99">
        <v>1</v>
      </c>
      <c r="O32" s="68">
        <v>54139.83422351654</v>
      </c>
      <c r="P32" s="68">
        <v>0</v>
      </c>
      <c r="Q32" s="69">
        <v>54139.839150269974</v>
      </c>
      <c r="R32" s="7"/>
      <c r="S32" s="96"/>
      <c r="T32" s="78">
        <v>2047</v>
      </c>
      <c r="U32" s="77">
        <v>1791.3297664148349</v>
      </c>
      <c r="V32" s="77">
        <v>1190.4793838551382</v>
      </c>
    </row>
    <row r="33" spans="2:22" x14ac:dyDescent="0.25">
      <c r="B33" s="6">
        <v>2048</v>
      </c>
      <c r="C33" s="85">
        <v>44947.518193061434</v>
      </c>
      <c r="D33" s="85">
        <v>7295.6385653874395</v>
      </c>
      <c r="E33" s="85">
        <v>3459.6896639625479</v>
      </c>
      <c r="F33" s="85">
        <v>43998.782053642048</v>
      </c>
      <c r="G33" s="85">
        <v>467.42346429980699</v>
      </c>
      <c r="H33" s="85">
        <v>40.994954982673278</v>
      </c>
      <c r="I33" s="86">
        <v>441.46103584221487</v>
      </c>
      <c r="J33" s="138">
        <v>100651.50793117817</v>
      </c>
      <c r="L33" s="7"/>
      <c r="M33" s="78">
        <v>2048</v>
      </c>
      <c r="N33" s="99">
        <v>1</v>
      </c>
      <c r="O33" s="68">
        <v>51823.918875251868</v>
      </c>
      <c r="P33" s="68">
        <v>7.7492920338618056E-12</v>
      </c>
      <c r="Q33" s="69">
        <v>51823.927165673602</v>
      </c>
      <c r="R33" s="7"/>
      <c r="S33" s="96"/>
      <c r="T33" s="78">
        <v>2048</v>
      </c>
      <c r="U33" s="77">
        <v>1791.3297664148349</v>
      </c>
      <c r="V33" s="77">
        <v>1160.71739925876</v>
      </c>
    </row>
    <row r="34" spans="2:22" x14ac:dyDescent="0.25">
      <c r="B34" s="6">
        <v>2049</v>
      </c>
      <c r="C34" s="85">
        <v>44416.612700367637</v>
      </c>
      <c r="D34" s="85">
        <v>7228.4666614373855</v>
      </c>
      <c r="E34" s="85">
        <v>3423.2201472279189</v>
      </c>
      <c r="F34" s="85">
        <v>43620.508925437382</v>
      </c>
      <c r="G34" s="85">
        <v>450.17091484205929</v>
      </c>
      <c r="H34" s="85">
        <v>39.100360717323142</v>
      </c>
      <c r="I34" s="86">
        <v>422.99564348354761</v>
      </c>
      <c r="J34" s="138">
        <v>99601.075353513254</v>
      </c>
      <c r="L34" s="7"/>
      <c r="M34" s="78">
        <v>2049</v>
      </c>
      <c r="N34" s="99">
        <v>1</v>
      </c>
      <c r="O34" s="68">
        <v>49686.556831210328</v>
      </c>
      <c r="P34" s="68">
        <v>0</v>
      </c>
      <c r="Q34" s="69">
        <v>49686.555181077216</v>
      </c>
      <c r="R34" s="7"/>
      <c r="S34" s="96"/>
      <c r="T34" s="78">
        <v>2049</v>
      </c>
      <c r="U34" s="77">
        <v>1791.3297664148349</v>
      </c>
      <c r="V34" s="77">
        <v>1130.9554146623809</v>
      </c>
    </row>
    <row r="35" spans="2:22" x14ac:dyDescent="0.25">
      <c r="B35" s="6">
        <v>2050</v>
      </c>
      <c r="C35" s="90">
        <v>43821.29585660094</v>
      </c>
      <c r="D35" s="90">
        <v>7168.0887165119866</v>
      </c>
      <c r="E35" s="90">
        <v>3386.9811086332679</v>
      </c>
      <c r="F35" s="90">
        <v>43256.014111617958</v>
      </c>
      <c r="G35" s="90">
        <v>434.27406023395815</v>
      </c>
      <c r="H35" s="90">
        <v>37.392547260813799</v>
      </c>
      <c r="I35" s="91">
        <v>402.74567225064669</v>
      </c>
      <c r="J35" s="138">
        <v>98506.792073109566</v>
      </c>
      <c r="L35" s="7"/>
      <c r="M35" s="78">
        <v>2050</v>
      </c>
      <c r="N35" s="100">
        <v>1</v>
      </c>
      <c r="O35" s="70">
        <v>47660.392574016172</v>
      </c>
      <c r="P35" s="70">
        <v>0</v>
      </c>
      <c r="Q35" s="71">
        <v>47660.383196480834</v>
      </c>
      <c r="R35" s="7"/>
      <c r="S35" s="96"/>
      <c r="T35" s="78">
        <v>2050</v>
      </c>
      <c r="U35" s="77">
        <v>1791.3297664148349</v>
      </c>
      <c r="V35" s="77">
        <v>1101.193430066003</v>
      </c>
    </row>
    <row r="36" spans="2:22" x14ac:dyDescent="0.25">
      <c r="B36" s="3"/>
      <c r="C36" s="7"/>
      <c r="D36" s="7"/>
      <c r="E36" s="7"/>
      <c r="F36" s="7"/>
      <c r="G36" s="7"/>
      <c r="H36" s="7"/>
      <c r="I36" s="7"/>
      <c r="M36" t="s">
        <v>54</v>
      </c>
    </row>
    <row r="38" spans="2:22" ht="18.75" x14ac:dyDescent="0.3">
      <c r="B38" s="94" t="s">
        <v>40</v>
      </c>
    </row>
    <row r="40" spans="2:22" ht="60" x14ac:dyDescent="0.25">
      <c r="B40" s="155" t="s">
        <v>1</v>
      </c>
      <c r="C40" s="79" t="s">
        <v>24</v>
      </c>
      <c r="D40" s="79" t="s">
        <v>25</v>
      </c>
      <c r="E40" s="79" t="s">
        <v>26</v>
      </c>
      <c r="F40" s="79" t="s">
        <v>27</v>
      </c>
      <c r="G40" s="79" t="s">
        <v>28</v>
      </c>
      <c r="H40" s="79" t="s">
        <v>29</v>
      </c>
      <c r="I40" s="79" t="s">
        <v>30</v>
      </c>
      <c r="J40" s="78" t="s">
        <v>16</v>
      </c>
      <c r="K40" s="79" t="s">
        <v>31</v>
      </c>
    </row>
    <row r="41" spans="2:22" x14ac:dyDescent="0.25">
      <c r="B41" s="155"/>
      <c r="C41" s="79" t="s">
        <v>32</v>
      </c>
      <c r="D41" s="79" t="s">
        <v>32</v>
      </c>
      <c r="E41" s="79" t="s">
        <v>33</v>
      </c>
      <c r="F41" s="79" t="s">
        <v>32</v>
      </c>
      <c r="G41" s="79" t="s">
        <v>32</v>
      </c>
      <c r="H41" s="79" t="s">
        <v>33</v>
      </c>
      <c r="I41" s="79" t="s">
        <v>34</v>
      </c>
      <c r="J41" s="79" t="s">
        <v>33</v>
      </c>
      <c r="K41" s="78" t="s">
        <v>32</v>
      </c>
    </row>
    <row r="42" spans="2:22" x14ac:dyDescent="0.25">
      <c r="B42" s="78">
        <v>2022</v>
      </c>
      <c r="C42" s="19">
        <v>1489098782.261378</v>
      </c>
      <c r="D42" s="20">
        <v>2564802679.6831312</v>
      </c>
      <c r="E42" s="20">
        <v>227277.90290997489</v>
      </c>
      <c r="F42" s="20">
        <v>173339777.94772601</v>
      </c>
      <c r="G42" s="20">
        <v>404240030.95557851</v>
      </c>
      <c r="H42" s="20">
        <v>22500512.388087749</v>
      </c>
      <c r="I42" s="20">
        <v>442632291.28710723</v>
      </c>
      <c r="J42" s="20">
        <v>407.83179458544851</v>
      </c>
      <c r="K42" s="21">
        <v>86755.402912065605</v>
      </c>
    </row>
    <row r="43" spans="2:22" x14ac:dyDescent="0.25">
      <c r="B43" s="78">
        <v>2023</v>
      </c>
      <c r="C43" s="22">
        <v>1475835433.76192</v>
      </c>
      <c r="D43" s="13">
        <v>2481010573.213181</v>
      </c>
      <c r="E43" s="13">
        <v>282817.63990443572</v>
      </c>
      <c r="F43" s="13">
        <v>174505718.91459489</v>
      </c>
      <c r="G43" s="13">
        <v>461777554.75231189</v>
      </c>
      <c r="H43" s="13">
        <v>27998946.350539111</v>
      </c>
      <c r="I43" s="13">
        <v>682564491.23007464</v>
      </c>
      <c r="J43" s="13">
        <v>6377.4711965449178</v>
      </c>
      <c r="K43" s="14">
        <v>82077.127550379228</v>
      </c>
    </row>
    <row r="44" spans="2:22" x14ac:dyDescent="0.25">
      <c r="B44" s="78">
        <v>2024</v>
      </c>
      <c r="C44" s="22">
        <v>1427946630.505513</v>
      </c>
      <c r="D44" s="13">
        <v>1795510824.5994041</v>
      </c>
      <c r="E44" s="13">
        <v>344292.11987891578</v>
      </c>
      <c r="F44" s="13">
        <v>170632794.86226839</v>
      </c>
      <c r="G44" s="13">
        <v>1109057054.6823721</v>
      </c>
      <c r="H44" s="13">
        <v>34084919.868012637</v>
      </c>
      <c r="I44" s="13">
        <v>942038946.87325728</v>
      </c>
      <c r="J44" s="13">
        <v>25603.504389184822</v>
      </c>
      <c r="K44" s="14">
        <v>76210.8756872698</v>
      </c>
    </row>
    <row r="45" spans="2:22" x14ac:dyDescent="0.25">
      <c r="B45" s="78">
        <v>2025</v>
      </c>
      <c r="C45" s="22">
        <v>1412781611.882154</v>
      </c>
      <c r="D45" s="13">
        <v>1726397376.202482</v>
      </c>
      <c r="E45" s="13">
        <v>399385.94002881198</v>
      </c>
      <c r="F45" s="13">
        <v>170525305.30510429</v>
      </c>
      <c r="G45" s="13">
        <v>1130783462.947583</v>
      </c>
      <c r="H45" s="13">
        <v>39539208.062852353</v>
      </c>
      <c r="I45" s="13">
        <v>1174928934.770407</v>
      </c>
      <c r="J45" s="13">
        <v>57843.472427191642</v>
      </c>
      <c r="K45" s="14">
        <v>69682.771138026117</v>
      </c>
    </row>
    <row r="46" spans="2:22" x14ac:dyDescent="0.25">
      <c r="B46" s="78">
        <v>2026</v>
      </c>
      <c r="C46" s="22">
        <v>1371860889.827405</v>
      </c>
      <c r="D46" s="13">
        <v>1701085537.4605441</v>
      </c>
      <c r="E46" s="13">
        <v>446175.34123970539</v>
      </c>
      <c r="F46" s="13">
        <v>167228788.88205361</v>
      </c>
      <c r="G46" s="13">
        <v>1099592716.9598601</v>
      </c>
      <c r="H46" s="13">
        <v>44171358.782730304</v>
      </c>
      <c r="I46" s="13">
        <v>1590910270.249974</v>
      </c>
      <c r="J46" s="13">
        <v>131968.47217526339</v>
      </c>
      <c r="K46" s="14">
        <v>63187.556911310938</v>
      </c>
    </row>
    <row r="47" spans="2:22" x14ac:dyDescent="0.25">
      <c r="B47" s="78">
        <v>2027</v>
      </c>
      <c r="C47" s="22">
        <v>1304009140.8889329</v>
      </c>
      <c r="D47" s="13">
        <v>1617124360.8856671</v>
      </c>
      <c r="E47" s="13">
        <v>493358.92841827677</v>
      </c>
      <c r="F47" s="13">
        <v>160763359.48650971</v>
      </c>
      <c r="G47" s="13">
        <v>1096060179.209044</v>
      </c>
      <c r="H47" s="13">
        <v>48842533.91340936</v>
      </c>
      <c r="I47" s="13">
        <v>2063169629.8038061</v>
      </c>
      <c r="J47" s="13">
        <v>303359.10606905568</v>
      </c>
      <c r="K47" s="14">
        <v>56390.89354041886</v>
      </c>
    </row>
    <row r="48" spans="2:22" x14ac:dyDescent="0.25">
      <c r="B48" s="78">
        <v>2028</v>
      </c>
      <c r="C48" s="22">
        <v>1233472926.560308</v>
      </c>
      <c r="D48" s="13">
        <v>1535375269.1247189</v>
      </c>
      <c r="E48" s="13">
        <v>540605.80002977501</v>
      </c>
      <c r="F48" s="13">
        <v>153835235.5367541</v>
      </c>
      <c r="G48" s="13">
        <v>1088364960.7216811</v>
      </c>
      <c r="H48" s="13">
        <v>53519974.202947684</v>
      </c>
      <c r="I48" s="13">
        <v>2493049482.0225201</v>
      </c>
      <c r="J48" s="13">
        <v>575672.9846864345</v>
      </c>
      <c r="K48" s="14">
        <v>50241.485494806897</v>
      </c>
    </row>
    <row r="49" spans="2:11" x14ac:dyDescent="0.25">
      <c r="B49" s="78">
        <v>2029</v>
      </c>
      <c r="C49" s="22">
        <v>1162883634.2262321</v>
      </c>
      <c r="D49" s="13">
        <v>1456722402.8878951</v>
      </c>
      <c r="E49" s="13">
        <v>587902.78638821188</v>
      </c>
      <c r="F49" s="13">
        <v>146674575.7817198</v>
      </c>
      <c r="G49" s="13">
        <v>1077623886.6394949</v>
      </c>
      <c r="H49" s="13">
        <v>58202375.852432922</v>
      </c>
      <c r="I49" s="13">
        <v>2943812696.9379759</v>
      </c>
      <c r="J49" s="13">
        <v>987355.36397793842</v>
      </c>
      <c r="K49" s="14">
        <v>44174.935476195351</v>
      </c>
    </row>
    <row r="50" spans="2:11" x14ac:dyDescent="0.25">
      <c r="B50" s="78">
        <v>2030</v>
      </c>
      <c r="C50" s="23">
        <v>1079316180.518662</v>
      </c>
      <c r="D50" s="15">
        <v>1344890647.911937</v>
      </c>
      <c r="E50" s="15">
        <v>631873.47348322917</v>
      </c>
      <c r="F50" s="15">
        <v>137633393.60049441</v>
      </c>
      <c r="G50" s="15">
        <v>1097993659.2771511</v>
      </c>
      <c r="H50" s="15">
        <v>62555473.874838933</v>
      </c>
      <c r="I50" s="15">
        <v>3426456537.0888791</v>
      </c>
      <c r="J50" s="15">
        <v>1634436.1194732131</v>
      </c>
      <c r="K50" s="16">
        <v>38344.991543227887</v>
      </c>
    </row>
    <row r="51" spans="2:11" x14ac:dyDescent="0.25">
      <c r="B51" s="78">
        <v>2031</v>
      </c>
      <c r="C51" s="22">
        <v>1025681482.042995</v>
      </c>
      <c r="D51" s="13">
        <v>1264883877.176333</v>
      </c>
      <c r="E51" s="13">
        <v>670070.17440901126</v>
      </c>
      <c r="F51" s="13">
        <v>129923571.6924573</v>
      </c>
      <c r="G51" s="13">
        <v>1084333028.257864</v>
      </c>
      <c r="H51" s="13">
        <v>66336947.266492046</v>
      </c>
      <c r="I51" s="13">
        <v>4088377864.5504818</v>
      </c>
      <c r="J51" s="13">
        <v>2610664.8123065149</v>
      </c>
      <c r="K51" s="14">
        <v>32575.292174406612</v>
      </c>
    </row>
    <row r="52" spans="2:11" x14ac:dyDescent="0.25">
      <c r="B52" s="78">
        <v>2032</v>
      </c>
      <c r="C52" s="22">
        <v>966717297.06416905</v>
      </c>
      <c r="D52" s="13">
        <v>1187157764.3269141</v>
      </c>
      <c r="E52" s="13">
        <v>713732.02632101788</v>
      </c>
      <c r="F52" s="13">
        <v>121625996.9281407</v>
      </c>
      <c r="G52" s="13">
        <v>1064309504.6361181</v>
      </c>
      <c r="H52" s="13">
        <v>70659470.605780706</v>
      </c>
      <c r="I52" s="13">
        <v>4736081141.7574196</v>
      </c>
      <c r="J52" s="13">
        <v>4059501.7214184571</v>
      </c>
      <c r="K52" s="14">
        <v>26827.80986282344</v>
      </c>
    </row>
    <row r="53" spans="2:11" x14ac:dyDescent="0.25">
      <c r="B53" s="78">
        <v>2033</v>
      </c>
      <c r="C53" s="22">
        <v>908945746.5524807</v>
      </c>
      <c r="D53" s="13">
        <v>1111130187.7077701</v>
      </c>
      <c r="E53" s="13">
        <v>757286.76596497814</v>
      </c>
      <c r="F53" s="13">
        <v>113602927.776554</v>
      </c>
      <c r="G53" s="13">
        <v>1040884823.4630719</v>
      </c>
      <c r="H53" s="13">
        <v>74971389.830532774</v>
      </c>
      <c r="I53" s="13">
        <v>5367115363.6770926</v>
      </c>
      <c r="J53" s="13">
        <v>6133343.1695431583</v>
      </c>
      <c r="K53" s="14">
        <v>22088.65634583358</v>
      </c>
    </row>
    <row r="54" spans="2:11" x14ac:dyDescent="0.25">
      <c r="B54" s="78">
        <v>2034</v>
      </c>
      <c r="C54" s="22">
        <v>850716310.31361926</v>
      </c>
      <c r="D54" s="13">
        <v>1038008797.281037</v>
      </c>
      <c r="E54" s="13">
        <v>803344.16139543068</v>
      </c>
      <c r="F54" s="13">
        <v>105622254.7522608</v>
      </c>
      <c r="G54" s="13">
        <v>1013476032.749817</v>
      </c>
      <c r="H54" s="13">
        <v>79531071.978147551</v>
      </c>
      <c r="I54" s="13">
        <v>5969964904.8953362</v>
      </c>
      <c r="J54" s="13">
        <v>8518759.9198138136</v>
      </c>
      <c r="K54" s="14">
        <v>18107.554528698041</v>
      </c>
    </row>
    <row r="55" spans="2:11" x14ac:dyDescent="0.25">
      <c r="B55" s="78">
        <v>2035</v>
      </c>
      <c r="C55" s="22">
        <v>790842348.90691817</v>
      </c>
      <c r="D55" s="13">
        <v>939596274.87472737</v>
      </c>
      <c r="E55" s="13">
        <v>851187.63905021036</v>
      </c>
      <c r="F55" s="13">
        <v>97564287.530065238</v>
      </c>
      <c r="G55" s="13">
        <v>1012870383.05036</v>
      </c>
      <c r="H55" s="13">
        <v>84267576.265970752</v>
      </c>
      <c r="I55" s="13">
        <v>6561699260.1583633</v>
      </c>
      <c r="J55" s="13">
        <v>11057592.084173171</v>
      </c>
      <c r="K55" s="14">
        <v>13573.48936972195</v>
      </c>
    </row>
    <row r="56" spans="2:11" x14ac:dyDescent="0.25">
      <c r="B56" s="78">
        <v>2036</v>
      </c>
      <c r="C56" s="22">
        <v>654372407.13255489</v>
      </c>
      <c r="D56" s="13">
        <v>817000730.62661839</v>
      </c>
      <c r="E56" s="13">
        <v>892752.11189237819</v>
      </c>
      <c r="F56" s="13">
        <v>189195426.1361323</v>
      </c>
      <c r="G56" s="13">
        <v>1040310061.557259</v>
      </c>
      <c r="H56" s="13">
        <v>88382459.077344373</v>
      </c>
      <c r="I56" s="13">
        <v>7262410689.580802</v>
      </c>
      <c r="J56" s="13">
        <v>14117541.97499411</v>
      </c>
      <c r="K56" s="14">
        <v>9994.4644948684581</v>
      </c>
    </row>
    <row r="57" spans="2:11" x14ac:dyDescent="0.25">
      <c r="B57" s="78">
        <v>2037</v>
      </c>
      <c r="C57" s="22">
        <v>531283516.38085502</v>
      </c>
      <c r="D57" s="13">
        <v>701060878.73724484</v>
      </c>
      <c r="E57" s="13">
        <v>939479.01433515048</v>
      </c>
      <c r="F57" s="13">
        <v>263670702.56922251</v>
      </c>
      <c r="G57" s="13">
        <v>1061583757.056205</v>
      </c>
      <c r="H57" s="13">
        <v>93008422.419178784</v>
      </c>
      <c r="I57" s="13">
        <v>7890017379.1604929</v>
      </c>
      <c r="J57" s="13">
        <v>17513179.592331111</v>
      </c>
      <c r="K57" s="14">
        <v>7649.4890659816338</v>
      </c>
    </row>
    <row r="58" spans="2:11" x14ac:dyDescent="0.25">
      <c r="B58" s="78">
        <v>2038</v>
      </c>
      <c r="C58" s="22">
        <v>424340259.11825788</v>
      </c>
      <c r="D58" s="13">
        <v>591824026.34255087</v>
      </c>
      <c r="E58" s="13">
        <v>986152.24431467906</v>
      </c>
      <c r="F58" s="13">
        <v>323621905.64478242</v>
      </c>
      <c r="G58" s="13">
        <v>1080117393.4160559</v>
      </c>
      <c r="H58" s="13">
        <v>97629072.187152043</v>
      </c>
      <c r="I58" s="13">
        <v>8453545556.6242399</v>
      </c>
      <c r="J58" s="13">
        <v>21232913.223206852</v>
      </c>
      <c r="K58" s="14">
        <v>5959.2974268588296</v>
      </c>
    </row>
    <row r="59" spans="2:11" x14ac:dyDescent="0.25">
      <c r="B59" s="78">
        <v>2039</v>
      </c>
      <c r="C59" s="22">
        <v>331655755.25607431</v>
      </c>
      <c r="D59" s="13">
        <v>489153470.57126522</v>
      </c>
      <c r="E59" s="13">
        <v>1032123.4054221991</v>
      </c>
      <c r="F59" s="13">
        <v>370724197.83572048</v>
      </c>
      <c r="G59" s="13">
        <v>1095949628.8042591</v>
      </c>
      <c r="H59" s="13">
        <v>102180217.1367965</v>
      </c>
      <c r="I59" s="13">
        <v>8959184026.2656136</v>
      </c>
      <c r="J59" s="13">
        <v>25215844.43029299</v>
      </c>
      <c r="K59" s="14">
        <v>4500.5883837091415</v>
      </c>
    </row>
    <row r="60" spans="2:11" x14ac:dyDescent="0.25">
      <c r="B60" s="78">
        <v>2040</v>
      </c>
      <c r="C60" s="23">
        <v>252409225.2308549</v>
      </c>
      <c r="D60" s="15">
        <v>392978664.80085301</v>
      </c>
      <c r="E60" s="15">
        <v>1078341.0061565649</v>
      </c>
      <c r="F60" s="15">
        <v>407647025.88114971</v>
      </c>
      <c r="G60" s="15">
        <v>1110103102.9965789</v>
      </c>
      <c r="H60" s="15">
        <v>106755759.6094998</v>
      </c>
      <c r="I60" s="15">
        <v>9415247730.1500835</v>
      </c>
      <c r="J60" s="15">
        <v>29413150.170927759</v>
      </c>
      <c r="K60" s="16">
        <v>3239.9615617370619</v>
      </c>
    </row>
    <row r="61" spans="2:11" x14ac:dyDescent="0.25">
      <c r="B61" s="78">
        <v>2041</v>
      </c>
      <c r="C61" s="22">
        <v>180994450.0078167</v>
      </c>
      <c r="D61" s="13">
        <v>303763658.35821623</v>
      </c>
      <c r="E61" s="13">
        <v>1109906.8047807331</v>
      </c>
      <c r="F61" s="13">
        <v>427333583.15765733</v>
      </c>
      <c r="G61" s="13">
        <v>1121855267.977031</v>
      </c>
      <c r="H61" s="13">
        <v>109880773.67329121</v>
      </c>
      <c r="I61" s="13">
        <v>9946464043.8860092</v>
      </c>
      <c r="J61" s="13">
        <v>33882483.736436658</v>
      </c>
      <c r="K61" s="14">
        <v>2303.8759628195221</v>
      </c>
    </row>
    <row r="62" spans="2:11" x14ac:dyDescent="0.25">
      <c r="B62" s="78">
        <v>2042</v>
      </c>
      <c r="C62" s="22">
        <v>121835943.0684596</v>
      </c>
      <c r="D62" s="13">
        <v>220138550.60158139</v>
      </c>
      <c r="E62" s="13">
        <v>1152490.3549714021</v>
      </c>
      <c r="F62" s="13">
        <v>439154139.29649907</v>
      </c>
      <c r="G62" s="13">
        <v>1132838612.0067849</v>
      </c>
      <c r="H62" s="13">
        <v>114096545.1421674</v>
      </c>
      <c r="I62" s="13">
        <v>10420192098.54851</v>
      </c>
      <c r="J62" s="13">
        <v>38127457.07449349</v>
      </c>
      <c r="K62" s="14">
        <v>1528.8350091835739</v>
      </c>
    </row>
    <row r="63" spans="2:11" x14ac:dyDescent="0.25">
      <c r="B63" s="78">
        <v>2043</v>
      </c>
      <c r="C63" s="22">
        <v>73347158.194955096</v>
      </c>
      <c r="D63" s="13">
        <v>141641945.8477717</v>
      </c>
      <c r="E63" s="13">
        <v>1194135.535703314</v>
      </c>
      <c r="F63" s="13">
        <v>446805940.55071449</v>
      </c>
      <c r="G63" s="13">
        <v>1145243328.9479721</v>
      </c>
      <c r="H63" s="13">
        <v>118219418.034628</v>
      </c>
      <c r="I63" s="13">
        <v>10860806493.928921</v>
      </c>
      <c r="J63" s="13">
        <v>42178757.467753783</v>
      </c>
      <c r="K63" s="14">
        <v>916.78480715188175</v>
      </c>
    </row>
    <row r="64" spans="2:11" x14ac:dyDescent="0.25">
      <c r="B64" s="78">
        <v>2044</v>
      </c>
      <c r="C64" s="22">
        <v>33084700.790080581</v>
      </c>
      <c r="D64" s="13">
        <v>67799035.431977853</v>
      </c>
      <c r="E64" s="13">
        <v>1236115.856296665</v>
      </c>
      <c r="F64" s="13">
        <v>448411464.24179792</v>
      </c>
      <c r="G64" s="13">
        <v>1157270692.655535</v>
      </c>
      <c r="H64" s="13">
        <v>122375469.7733697</v>
      </c>
      <c r="I64" s="13">
        <v>11252940258.931459</v>
      </c>
      <c r="J64" s="13">
        <v>46003985.634633534</v>
      </c>
      <c r="K64" s="14">
        <v>497.85776922887487</v>
      </c>
    </row>
    <row r="65" spans="2:11" x14ac:dyDescent="0.25">
      <c r="B65" s="78">
        <v>2045</v>
      </c>
      <c r="C65" s="22">
        <v>0</v>
      </c>
      <c r="D65" s="13">
        <v>0</v>
      </c>
      <c r="E65" s="13">
        <v>0</v>
      </c>
      <c r="F65" s="13">
        <v>443827389.74183953</v>
      </c>
      <c r="G65" s="13">
        <v>1167447153.388361</v>
      </c>
      <c r="H65" s="13">
        <v>127929019.36180191</v>
      </c>
      <c r="I65" s="13">
        <v>11592430981.40834</v>
      </c>
      <c r="J65" s="13">
        <v>49530801.467482589</v>
      </c>
      <c r="K65" s="14">
        <v>0</v>
      </c>
    </row>
    <row r="66" spans="2:11" x14ac:dyDescent="0.25">
      <c r="B66" s="78">
        <v>2046</v>
      </c>
      <c r="C66" s="22">
        <v>0</v>
      </c>
      <c r="D66" s="13">
        <v>0</v>
      </c>
      <c r="E66" s="13">
        <v>0</v>
      </c>
      <c r="F66" s="13">
        <v>399244861.06117457</v>
      </c>
      <c r="G66" s="13">
        <v>1114001545.0984671</v>
      </c>
      <c r="H66" s="13">
        <v>130912208.620552</v>
      </c>
      <c r="I66" s="13">
        <v>11905936607.87813</v>
      </c>
      <c r="J66" s="13">
        <v>52843807.876429968</v>
      </c>
      <c r="K66" s="14">
        <v>0</v>
      </c>
    </row>
    <row r="67" spans="2:11" x14ac:dyDescent="0.25">
      <c r="B67" s="78">
        <v>2047</v>
      </c>
      <c r="C67" s="22">
        <v>0</v>
      </c>
      <c r="D67" s="13">
        <v>0</v>
      </c>
      <c r="E67" s="13">
        <v>0</v>
      </c>
      <c r="F67" s="13">
        <v>357948034.51493847</v>
      </c>
      <c r="G67" s="13">
        <v>1062764883.5879821</v>
      </c>
      <c r="H67" s="13">
        <v>135257055.25154379</v>
      </c>
      <c r="I67" s="13">
        <v>12175443128.761539</v>
      </c>
      <c r="J67" s="13">
        <v>55880963.841289729</v>
      </c>
      <c r="K67" s="14">
        <v>0</v>
      </c>
    </row>
    <row r="68" spans="2:11" x14ac:dyDescent="0.25">
      <c r="B68" s="78">
        <v>2048</v>
      </c>
      <c r="C68" s="22">
        <v>0</v>
      </c>
      <c r="D68" s="13">
        <v>0</v>
      </c>
      <c r="E68" s="13">
        <v>0</v>
      </c>
      <c r="F68" s="13">
        <v>320317467.74866098</v>
      </c>
      <c r="G68" s="13">
        <v>1014958716.113914</v>
      </c>
      <c r="H68" s="13">
        <v>139588432.05076209</v>
      </c>
      <c r="I68" s="13">
        <v>12410896475.71627</v>
      </c>
      <c r="J68" s="13">
        <v>58681065.363812841</v>
      </c>
      <c r="K68" s="14">
        <v>0</v>
      </c>
    </row>
    <row r="69" spans="2:11" x14ac:dyDescent="0.25">
      <c r="B69" s="78">
        <v>2049</v>
      </c>
      <c r="C69" s="22">
        <v>0</v>
      </c>
      <c r="D69" s="13">
        <v>0</v>
      </c>
      <c r="E69" s="13">
        <v>0</v>
      </c>
      <c r="F69" s="13">
        <v>285730078.78408742</v>
      </c>
      <c r="G69" s="13">
        <v>970245474.51805019</v>
      </c>
      <c r="H69" s="13">
        <v>143970338.5248085</v>
      </c>
      <c r="I69" s="13">
        <v>12617956220.935249</v>
      </c>
      <c r="J69" s="13">
        <v>61257531.471183524</v>
      </c>
      <c r="K69" s="14">
        <v>0</v>
      </c>
    </row>
    <row r="70" spans="2:11" x14ac:dyDescent="0.25">
      <c r="B70" s="78">
        <v>2050</v>
      </c>
      <c r="C70" s="25">
        <v>0</v>
      </c>
      <c r="D70" s="17">
        <v>0</v>
      </c>
      <c r="E70" s="17">
        <v>0</v>
      </c>
      <c r="F70" s="17">
        <v>252781369.7118012</v>
      </c>
      <c r="G70" s="17">
        <v>927706558.86110866</v>
      </c>
      <c r="H70" s="17">
        <v>148334702.0219515</v>
      </c>
      <c r="I70" s="17">
        <v>12789849521.76482</v>
      </c>
      <c r="J70" s="17">
        <v>63598879.481164418</v>
      </c>
      <c r="K70" s="18">
        <v>0</v>
      </c>
    </row>
    <row r="73" spans="2:11" ht="18.75" x14ac:dyDescent="0.3">
      <c r="B73" s="94" t="s">
        <v>35</v>
      </c>
      <c r="C73" s="7"/>
      <c r="D73" s="7"/>
      <c r="E73" s="7"/>
      <c r="F73" s="7"/>
      <c r="G73" s="7"/>
      <c r="H73" s="7"/>
      <c r="I73" s="7"/>
      <c r="K73" s="7"/>
    </row>
    <row r="74" spans="2:11" x14ac:dyDescent="0.25">
      <c r="C74" s="80"/>
      <c r="D74" s="80"/>
      <c r="E74" s="80"/>
      <c r="F74" s="80"/>
      <c r="G74" s="80"/>
      <c r="H74" s="80"/>
      <c r="I74" s="80"/>
      <c r="J74" s="80"/>
      <c r="K74" s="80"/>
    </row>
    <row r="75" spans="2:11" ht="60" x14ac:dyDescent="0.25">
      <c r="B75" s="2" t="s">
        <v>1</v>
      </c>
      <c r="C75" s="79" t="s">
        <v>24</v>
      </c>
      <c r="D75" s="79" t="s">
        <v>25</v>
      </c>
      <c r="E75" s="79" t="s">
        <v>26</v>
      </c>
      <c r="F75" s="79" t="s">
        <v>27</v>
      </c>
      <c r="G75" s="79" t="s">
        <v>28</v>
      </c>
      <c r="H75" s="79" t="s">
        <v>29</v>
      </c>
      <c r="I75" s="79" t="s">
        <v>30</v>
      </c>
      <c r="J75" s="78" t="s">
        <v>16</v>
      </c>
      <c r="K75" s="79" t="s">
        <v>31</v>
      </c>
    </row>
    <row r="76" spans="2:11" x14ac:dyDescent="0.25">
      <c r="B76" s="78">
        <v>2022</v>
      </c>
      <c r="C76" s="81">
        <v>47823.9</v>
      </c>
      <c r="D76" s="82">
        <v>88814.62</v>
      </c>
      <c r="E76" s="82">
        <v>11.3</v>
      </c>
      <c r="F76" s="82">
        <v>4046.47</v>
      </c>
      <c r="G76" s="82">
        <v>13723.53</v>
      </c>
      <c r="H76" s="82">
        <v>1118.28</v>
      </c>
      <c r="I76" s="82">
        <v>1593.48</v>
      </c>
      <c r="J76" s="82">
        <v>0.05</v>
      </c>
      <c r="K76" s="83">
        <v>3.12</v>
      </c>
    </row>
    <row r="77" spans="2:11" x14ac:dyDescent="0.25">
      <c r="B77" s="78">
        <v>2023</v>
      </c>
      <c r="C77" s="84">
        <v>47397.93</v>
      </c>
      <c r="D77" s="85">
        <v>85913.05</v>
      </c>
      <c r="E77" s="85">
        <v>14.06</v>
      </c>
      <c r="F77" s="85">
        <v>4073.69</v>
      </c>
      <c r="G77" s="85">
        <v>15676.87</v>
      </c>
      <c r="H77" s="85">
        <v>1391.55</v>
      </c>
      <c r="I77" s="85">
        <v>2457.23</v>
      </c>
      <c r="J77" s="85">
        <v>0.77</v>
      </c>
      <c r="K77" s="86">
        <v>2.95</v>
      </c>
    </row>
    <row r="78" spans="2:11" x14ac:dyDescent="0.25">
      <c r="B78" s="78">
        <v>2024</v>
      </c>
      <c r="C78" s="84">
        <v>45859.93</v>
      </c>
      <c r="D78" s="85">
        <v>62175.39</v>
      </c>
      <c r="E78" s="85">
        <v>17.11</v>
      </c>
      <c r="F78" s="85">
        <v>3983.28</v>
      </c>
      <c r="G78" s="85">
        <v>37651.33</v>
      </c>
      <c r="H78" s="85">
        <v>1694.02</v>
      </c>
      <c r="I78" s="85">
        <v>3391.34</v>
      </c>
      <c r="J78" s="85">
        <v>3.1</v>
      </c>
      <c r="K78" s="86">
        <v>2.74</v>
      </c>
    </row>
    <row r="79" spans="2:11" x14ac:dyDescent="0.25">
      <c r="B79" s="78">
        <v>2025</v>
      </c>
      <c r="C79" s="84">
        <v>45372.89</v>
      </c>
      <c r="D79" s="85">
        <v>59782.12</v>
      </c>
      <c r="E79" s="85">
        <v>19.850000000000001</v>
      </c>
      <c r="F79" s="85">
        <v>3980.77</v>
      </c>
      <c r="G79" s="85">
        <v>38388.92</v>
      </c>
      <c r="H79" s="85">
        <v>1965.1</v>
      </c>
      <c r="I79" s="85">
        <v>4229.74</v>
      </c>
      <c r="J79" s="85">
        <v>7</v>
      </c>
      <c r="K79" s="86">
        <v>2.5099999999999998</v>
      </c>
    </row>
    <row r="80" spans="2:11" x14ac:dyDescent="0.25">
      <c r="B80" s="78">
        <v>2026</v>
      </c>
      <c r="C80" s="84">
        <v>44058.68</v>
      </c>
      <c r="D80" s="85">
        <v>58905.61</v>
      </c>
      <c r="E80" s="85">
        <v>22.17</v>
      </c>
      <c r="F80" s="85">
        <v>3903.81</v>
      </c>
      <c r="G80" s="85">
        <v>37330.03</v>
      </c>
      <c r="H80" s="85">
        <v>2195.3200000000002</v>
      </c>
      <c r="I80" s="85">
        <v>5727.28</v>
      </c>
      <c r="J80" s="85">
        <v>15.97</v>
      </c>
      <c r="K80" s="86">
        <v>2.27</v>
      </c>
    </row>
    <row r="81" spans="2:11" x14ac:dyDescent="0.25">
      <c r="B81" s="78">
        <v>2027</v>
      </c>
      <c r="C81" s="84">
        <v>41879.56</v>
      </c>
      <c r="D81" s="85">
        <v>55998.18</v>
      </c>
      <c r="E81" s="85">
        <v>24.52</v>
      </c>
      <c r="F81" s="85">
        <v>3752.88</v>
      </c>
      <c r="G81" s="85">
        <v>37210.1</v>
      </c>
      <c r="H81" s="85">
        <v>2427.4699999999998</v>
      </c>
      <c r="I81" s="85">
        <v>7427.41</v>
      </c>
      <c r="J81" s="85">
        <v>36.71</v>
      </c>
      <c r="K81" s="86">
        <v>2.0299999999999998</v>
      </c>
    </row>
    <row r="82" spans="2:11" x14ac:dyDescent="0.25">
      <c r="B82" s="78">
        <v>2028</v>
      </c>
      <c r="C82" s="84">
        <v>39614.22</v>
      </c>
      <c r="D82" s="85">
        <v>53167.360000000001</v>
      </c>
      <c r="E82" s="85">
        <v>26.87</v>
      </c>
      <c r="F82" s="85">
        <v>3591.15</v>
      </c>
      <c r="G82" s="85">
        <v>36948.86</v>
      </c>
      <c r="H82" s="85">
        <v>2659.94</v>
      </c>
      <c r="I82" s="85">
        <v>8974.98</v>
      </c>
      <c r="J82" s="85">
        <v>69.66</v>
      </c>
      <c r="K82" s="86">
        <v>1.81</v>
      </c>
    </row>
    <row r="83" spans="2:11" x14ac:dyDescent="0.25">
      <c r="B83" s="78">
        <v>2029</v>
      </c>
      <c r="C83" s="84">
        <v>37347.17</v>
      </c>
      <c r="D83" s="85">
        <v>50443.74</v>
      </c>
      <c r="E83" s="85">
        <v>29.22</v>
      </c>
      <c r="F83" s="85">
        <v>3423.99</v>
      </c>
      <c r="G83" s="85">
        <v>36584.21</v>
      </c>
      <c r="H83" s="85">
        <v>2892.66</v>
      </c>
      <c r="I83" s="85">
        <v>10597.73</v>
      </c>
      <c r="J83" s="85">
        <v>119.47</v>
      </c>
      <c r="K83" s="86">
        <v>1.59</v>
      </c>
    </row>
    <row r="84" spans="2:11" x14ac:dyDescent="0.25">
      <c r="B84" s="78">
        <v>2030</v>
      </c>
      <c r="C84" s="87">
        <v>34663.32</v>
      </c>
      <c r="D84" s="88">
        <v>46571.21</v>
      </c>
      <c r="E84" s="88">
        <v>31.4</v>
      </c>
      <c r="F84" s="88">
        <v>3212.93</v>
      </c>
      <c r="G84" s="88">
        <v>37275.74</v>
      </c>
      <c r="H84" s="88">
        <v>3109.01</v>
      </c>
      <c r="I84" s="88">
        <v>12335.24</v>
      </c>
      <c r="J84" s="88">
        <v>197.77</v>
      </c>
      <c r="K84" s="86">
        <v>1.38</v>
      </c>
    </row>
    <row r="85" spans="2:11" x14ac:dyDescent="0.25">
      <c r="B85" s="78">
        <v>2031</v>
      </c>
      <c r="C85" s="84">
        <v>32940.79</v>
      </c>
      <c r="D85" s="85">
        <v>43800.71</v>
      </c>
      <c r="E85" s="85">
        <v>33.299999999999997</v>
      </c>
      <c r="F85" s="85">
        <v>3032.95</v>
      </c>
      <c r="G85" s="85">
        <v>36811.980000000003</v>
      </c>
      <c r="H85" s="85">
        <v>3296.95</v>
      </c>
      <c r="I85" s="85">
        <v>14718.16</v>
      </c>
      <c r="J85" s="85">
        <v>315.89</v>
      </c>
      <c r="K85" s="86">
        <v>1.17</v>
      </c>
    </row>
    <row r="86" spans="2:11" x14ac:dyDescent="0.25">
      <c r="B86" s="78">
        <v>2032</v>
      </c>
      <c r="C86" s="84">
        <v>31047.09</v>
      </c>
      <c r="D86" s="85">
        <v>41109.19</v>
      </c>
      <c r="E86" s="85">
        <v>35.47</v>
      </c>
      <c r="F86" s="85">
        <v>2839.25</v>
      </c>
      <c r="G86" s="85">
        <v>36132.199999999997</v>
      </c>
      <c r="H86" s="85">
        <v>3511.78</v>
      </c>
      <c r="I86" s="85">
        <v>17049.89</v>
      </c>
      <c r="J86" s="85">
        <v>491.2</v>
      </c>
      <c r="K86" s="86">
        <v>0.97</v>
      </c>
    </row>
    <row r="87" spans="2:11" x14ac:dyDescent="0.25">
      <c r="B87" s="78">
        <v>2033</v>
      </c>
      <c r="C87" s="84">
        <v>29191.7</v>
      </c>
      <c r="D87" s="85">
        <v>38476.49</v>
      </c>
      <c r="E87" s="85">
        <v>37.64</v>
      </c>
      <c r="F87" s="85">
        <v>2651.96</v>
      </c>
      <c r="G87" s="85">
        <v>35336.959999999999</v>
      </c>
      <c r="H87" s="85">
        <v>3726.08</v>
      </c>
      <c r="I87" s="85">
        <v>19321.62</v>
      </c>
      <c r="J87" s="85">
        <v>742.13</v>
      </c>
      <c r="K87" s="86">
        <v>0.8</v>
      </c>
    </row>
    <row r="88" spans="2:11" x14ac:dyDescent="0.25">
      <c r="B88" s="78">
        <v>2034</v>
      </c>
      <c r="C88" s="84">
        <v>27321.61</v>
      </c>
      <c r="D88" s="85">
        <v>35944.43</v>
      </c>
      <c r="E88" s="85">
        <v>39.93</v>
      </c>
      <c r="F88" s="85">
        <v>2465.66</v>
      </c>
      <c r="G88" s="85">
        <v>34406.46</v>
      </c>
      <c r="H88" s="85">
        <v>3952.69</v>
      </c>
      <c r="I88" s="85">
        <v>21491.87</v>
      </c>
      <c r="J88" s="85">
        <v>1030.77</v>
      </c>
      <c r="K88" s="86">
        <v>0.65</v>
      </c>
    </row>
    <row r="89" spans="2:11" x14ac:dyDescent="0.25">
      <c r="B89" s="78">
        <v>2035</v>
      </c>
      <c r="C89" s="84">
        <v>25398.69</v>
      </c>
      <c r="D89" s="85">
        <v>32536.57</v>
      </c>
      <c r="E89" s="85">
        <v>42.3</v>
      </c>
      <c r="F89" s="85">
        <v>2277.5500000000002</v>
      </c>
      <c r="G89" s="85">
        <v>34385.89</v>
      </c>
      <c r="H89" s="85">
        <v>4188.1000000000004</v>
      </c>
      <c r="I89" s="85">
        <v>23622.12</v>
      </c>
      <c r="J89" s="85">
        <v>1337.97</v>
      </c>
      <c r="K89" s="86">
        <v>0.49</v>
      </c>
    </row>
    <row r="90" spans="2:11" x14ac:dyDescent="0.25">
      <c r="B90" s="78">
        <v>2036</v>
      </c>
      <c r="C90" s="84">
        <v>21015.82</v>
      </c>
      <c r="D90" s="85">
        <v>28291.3</v>
      </c>
      <c r="E90" s="85">
        <v>44.37</v>
      </c>
      <c r="F90" s="85">
        <v>4416.6000000000004</v>
      </c>
      <c r="G90" s="85">
        <v>35317.440000000002</v>
      </c>
      <c r="H90" s="85">
        <v>4392.6099999999997</v>
      </c>
      <c r="I90" s="85">
        <v>26144.68</v>
      </c>
      <c r="J90" s="85">
        <v>1708.22</v>
      </c>
      <c r="K90" s="86">
        <v>0.36</v>
      </c>
    </row>
    <row r="91" spans="2:11" x14ac:dyDescent="0.25">
      <c r="B91" s="78">
        <v>2037</v>
      </c>
      <c r="C91" s="84">
        <v>17062.7</v>
      </c>
      <c r="D91" s="85">
        <v>24276.51</v>
      </c>
      <c r="E91" s="85">
        <v>46.69</v>
      </c>
      <c r="F91" s="85">
        <v>6155.17</v>
      </c>
      <c r="G91" s="85">
        <v>36039.660000000003</v>
      </c>
      <c r="H91" s="85">
        <v>4622.5200000000004</v>
      </c>
      <c r="I91" s="85">
        <v>28404.06</v>
      </c>
      <c r="J91" s="85">
        <v>2119.09</v>
      </c>
      <c r="K91" s="86">
        <v>0.28000000000000003</v>
      </c>
    </row>
    <row r="92" spans="2:11" x14ac:dyDescent="0.25">
      <c r="B92" s="78">
        <v>2038</v>
      </c>
      <c r="C92" s="84">
        <v>13628.11</v>
      </c>
      <c r="D92" s="85">
        <v>20493.830000000002</v>
      </c>
      <c r="E92" s="85">
        <v>49.01</v>
      </c>
      <c r="F92" s="85">
        <v>7554.68</v>
      </c>
      <c r="G92" s="85">
        <v>36668.86</v>
      </c>
      <c r="H92" s="85">
        <v>4852.16</v>
      </c>
      <c r="I92" s="85">
        <v>30432.76</v>
      </c>
      <c r="J92" s="85">
        <v>2569.1799999999998</v>
      </c>
      <c r="K92" s="86">
        <v>0.21</v>
      </c>
    </row>
    <row r="93" spans="2:11" x14ac:dyDescent="0.25">
      <c r="B93" s="78">
        <v>2039</v>
      </c>
      <c r="C93" s="84">
        <v>10651.46</v>
      </c>
      <c r="D93" s="85">
        <v>16938.53</v>
      </c>
      <c r="E93" s="85">
        <v>51.3</v>
      </c>
      <c r="F93" s="85">
        <v>8654.24</v>
      </c>
      <c r="G93" s="85">
        <v>37206.35</v>
      </c>
      <c r="H93" s="85">
        <v>5078.3599999999997</v>
      </c>
      <c r="I93" s="85">
        <v>32253.06</v>
      </c>
      <c r="J93" s="85">
        <v>3051.12</v>
      </c>
      <c r="K93" s="86">
        <v>0.16</v>
      </c>
    </row>
    <row r="94" spans="2:11" x14ac:dyDescent="0.25">
      <c r="B94" s="78">
        <v>2040</v>
      </c>
      <c r="C94" s="87">
        <v>8106.37</v>
      </c>
      <c r="D94" s="88">
        <v>13608.16</v>
      </c>
      <c r="E94" s="88">
        <v>53.59</v>
      </c>
      <c r="F94" s="88">
        <v>9516.17</v>
      </c>
      <c r="G94" s="88">
        <v>37686.839999999997</v>
      </c>
      <c r="H94" s="88">
        <v>5305.76</v>
      </c>
      <c r="I94" s="88">
        <v>33894.89</v>
      </c>
      <c r="J94" s="88">
        <v>3558.99</v>
      </c>
      <c r="K94" s="86">
        <v>0.12</v>
      </c>
    </row>
    <row r="95" spans="2:11" x14ac:dyDescent="0.25">
      <c r="B95" s="78">
        <v>2041</v>
      </c>
      <c r="C95" s="84">
        <v>5812.82</v>
      </c>
      <c r="D95" s="85">
        <v>10518.8</v>
      </c>
      <c r="E95" s="85">
        <v>55.16</v>
      </c>
      <c r="F95" s="85">
        <v>9975.73</v>
      </c>
      <c r="G95" s="85">
        <v>38085.82</v>
      </c>
      <c r="H95" s="85">
        <v>5461.07</v>
      </c>
      <c r="I95" s="85">
        <v>35807.269999999997</v>
      </c>
      <c r="J95" s="85">
        <v>4099.78</v>
      </c>
      <c r="K95" s="86">
        <v>0.08</v>
      </c>
    </row>
    <row r="96" spans="2:11" x14ac:dyDescent="0.25">
      <c r="B96" s="78">
        <v>2042</v>
      </c>
      <c r="C96" s="84">
        <v>3912.88</v>
      </c>
      <c r="D96" s="85">
        <v>7623.01</v>
      </c>
      <c r="E96" s="85">
        <v>57.28</v>
      </c>
      <c r="F96" s="85">
        <v>10251.68</v>
      </c>
      <c r="G96" s="85">
        <v>38458.69</v>
      </c>
      <c r="H96" s="85">
        <v>5670.6</v>
      </c>
      <c r="I96" s="85">
        <v>37512.69</v>
      </c>
      <c r="J96" s="85">
        <v>4613.42</v>
      </c>
      <c r="K96" s="86">
        <v>0.06</v>
      </c>
    </row>
    <row r="97" spans="2:11" x14ac:dyDescent="0.25">
      <c r="B97" s="78">
        <v>2043</v>
      </c>
      <c r="C97" s="84">
        <v>2355.62</v>
      </c>
      <c r="D97" s="85">
        <v>4904.8100000000004</v>
      </c>
      <c r="E97" s="85">
        <v>59.35</v>
      </c>
      <c r="F97" s="85">
        <v>10430.299999999999</v>
      </c>
      <c r="G97" s="85">
        <v>38879.82</v>
      </c>
      <c r="H97" s="85">
        <v>5875.51</v>
      </c>
      <c r="I97" s="85">
        <v>39098.9</v>
      </c>
      <c r="J97" s="85">
        <v>5103.63</v>
      </c>
      <c r="K97" s="86">
        <v>0.03</v>
      </c>
    </row>
    <row r="98" spans="2:11" x14ac:dyDescent="0.25">
      <c r="B98" s="78">
        <v>2044</v>
      </c>
      <c r="C98" s="84">
        <v>1062.55</v>
      </c>
      <c r="D98" s="85">
        <v>2347.7600000000002</v>
      </c>
      <c r="E98" s="85">
        <v>61.43</v>
      </c>
      <c r="F98" s="85">
        <v>10467.780000000001</v>
      </c>
      <c r="G98" s="85">
        <v>39288.129999999997</v>
      </c>
      <c r="H98" s="85">
        <v>6082.06</v>
      </c>
      <c r="I98" s="85">
        <v>40510.58</v>
      </c>
      <c r="J98" s="85">
        <v>5566.48</v>
      </c>
      <c r="K98" s="86">
        <v>0.02</v>
      </c>
    </row>
    <row r="99" spans="2:11" x14ac:dyDescent="0.25">
      <c r="B99" s="78">
        <v>2045</v>
      </c>
      <c r="C99" s="84">
        <v>0</v>
      </c>
      <c r="D99" s="85">
        <v>0</v>
      </c>
      <c r="E99" s="85">
        <v>0</v>
      </c>
      <c r="F99" s="85">
        <v>10360.77</v>
      </c>
      <c r="G99" s="85">
        <v>39633.61</v>
      </c>
      <c r="H99" s="85">
        <v>6358.07</v>
      </c>
      <c r="I99" s="85">
        <v>41732.75</v>
      </c>
      <c r="J99" s="85">
        <v>5993.23</v>
      </c>
      <c r="K99" s="86">
        <v>0</v>
      </c>
    </row>
    <row r="100" spans="2:11" x14ac:dyDescent="0.25">
      <c r="B100" s="78">
        <v>2046</v>
      </c>
      <c r="C100" s="84">
        <v>0</v>
      </c>
      <c r="D100" s="85">
        <v>0</v>
      </c>
      <c r="E100" s="85">
        <v>0</v>
      </c>
      <c r="F100" s="85">
        <v>9320.0300000000007</v>
      </c>
      <c r="G100" s="85">
        <v>37819.19</v>
      </c>
      <c r="H100" s="85">
        <v>6506.34</v>
      </c>
      <c r="I100" s="85">
        <v>42861.37</v>
      </c>
      <c r="J100" s="85">
        <v>6394.1</v>
      </c>
      <c r="K100" s="86">
        <v>0</v>
      </c>
    </row>
    <row r="101" spans="2:11" x14ac:dyDescent="0.25">
      <c r="B101" s="78">
        <v>2047</v>
      </c>
      <c r="C101" s="84">
        <v>0</v>
      </c>
      <c r="D101" s="85">
        <v>0</v>
      </c>
      <c r="E101" s="85">
        <v>0</v>
      </c>
      <c r="F101" s="85">
        <v>8355.99</v>
      </c>
      <c r="G101" s="85">
        <v>36079.760000000002</v>
      </c>
      <c r="H101" s="85">
        <v>6722.28</v>
      </c>
      <c r="I101" s="85">
        <v>43831.6</v>
      </c>
      <c r="J101" s="85">
        <v>6761.6</v>
      </c>
      <c r="K101" s="86">
        <v>0</v>
      </c>
    </row>
    <row r="102" spans="2:11" x14ac:dyDescent="0.25">
      <c r="B102" s="78">
        <v>2048</v>
      </c>
      <c r="C102" s="84">
        <v>0</v>
      </c>
      <c r="D102" s="85">
        <v>0</v>
      </c>
      <c r="E102" s="85">
        <v>0</v>
      </c>
      <c r="F102" s="85">
        <v>7477.54</v>
      </c>
      <c r="G102" s="85">
        <v>34456.79</v>
      </c>
      <c r="H102" s="85">
        <v>6937.55</v>
      </c>
      <c r="I102" s="85">
        <v>44679.23</v>
      </c>
      <c r="J102" s="85">
        <v>7100.41</v>
      </c>
      <c r="K102" s="86">
        <v>0</v>
      </c>
    </row>
    <row r="103" spans="2:11" x14ac:dyDescent="0.25">
      <c r="B103" s="78">
        <v>2049</v>
      </c>
      <c r="C103" s="84">
        <v>0</v>
      </c>
      <c r="D103" s="85">
        <v>0</v>
      </c>
      <c r="E103" s="85">
        <v>0</v>
      </c>
      <c r="F103" s="85">
        <v>6670.12</v>
      </c>
      <c r="G103" s="85">
        <v>32938.82</v>
      </c>
      <c r="H103" s="85">
        <v>7155.33</v>
      </c>
      <c r="I103" s="85">
        <v>45424.639999999999</v>
      </c>
      <c r="J103" s="85">
        <v>7412.16</v>
      </c>
      <c r="K103" s="86">
        <v>0</v>
      </c>
    </row>
    <row r="104" spans="2:11" x14ac:dyDescent="0.25">
      <c r="B104" s="78">
        <v>2050</v>
      </c>
      <c r="C104" s="89">
        <v>0</v>
      </c>
      <c r="D104" s="90">
        <v>0</v>
      </c>
      <c r="E104" s="90">
        <v>0</v>
      </c>
      <c r="F104" s="90">
        <v>5900.96</v>
      </c>
      <c r="G104" s="90">
        <v>31494.67</v>
      </c>
      <c r="H104" s="90">
        <v>7372.23</v>
      </c>
      <c r="I104" s="90">
        <v>46043.46</v>
      </c>
      <c r="J104" s="90">
        <v>7695.46</v>
      </c>
      <c r="K104" s="91">
        <v>0</v>
      </c>
    </row>
  </sheetData>
  <mergeCells count="1">
    <mergeCell ref="B40:B4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12B91-AC40-4504-B290-57D66302ACD5}">
  <dimension ref="B2:AJ137"/>
  <sheetViews>
    <sheetView showGridLines="0" zoomScale="90" zoomScaleNormal="90" workbookViewId="0"/>
  </sheetViews>
  <sheetFormatPr defaultRowHeight="15" x14ac:dyDescent="0.25"/>
  <cols>
    <col min="1" max="1" width="4.7109375" customWidth="1"/>
    <col min="3" max="6" width="12.7109375" customWidth="1"/>
    <col min="7" max="7" width="15.85546875" customWidth="1"/>
    <col min="8" max="8" width="12.7109375" customWidth="1"/>
    <col min="9" max="9" width="19.7109375" customWidth="1"/>
    <col min="10" max="10" width="18.7109375" customWidth="1"/>
    <col min="11" max="23" width="10.7109375" customWidth="1"/>
    <col min="30" max="36" width="20.140625" customWidth="1"/>
  </cols>
  <sheetData>
    <row r="2" spans="2:36" ht="21" x14ac:dyDescent="0.35">
      <c r="B2" s="92" t="str">
        <f>'WAM1_2023 Kanta'!B2</f>
        <v>Tieliikenteen politiikkaskenaario (WAM1) 16.10.2023</v>
      </c>
      <c r="C2" s="93"/>
      <c r="D2" s="93"/>
      <c r="E2" s="93"/>
      <c r="F2" s="93"/>
      <c r="G2" s="93"/>
    </row>
    <row r="3" spans="2:36" x14ac:dyDescent="0.25">
      <c r="H3" s="76"/>
      <c r="AD3" t="s">
        <v>20</v>
      </c>
    </row>
    <row r="4" spans="2:36" ht="20.25" x14ac:dyDescent="0.35">
      <c r="B4" s="94" t="s">
        <v>36</v>
      </c>
      <c r="AD4" t="s">
        <v>21</v>
      </c>
    </row>
    <row r="5" spans="2:36" x14ac:dyDescent="0.25">
      <c r="B5" s="2"/>
    </row>
    <row r="6" spans="2:36" x14ac:dyDescent="0.25">
      <c r="B6" s="8" t="s">
        <v>1</v>
      </c>
      <c r="C6" s="9" t="s">
        <v>2</v>
      </c>
      <c r="D6" s="9" t="s">
        <v>3</v>
      </c>
      <c r="E6" s="9" t="s">
        <v>4</v>
      </c>
      <c r="F6" s="9" t="s">
        <v>5</v>
      </c>
      <c r="G6" s="9" t="s">
        <v>6</v>
      </c>
      <c r="H6" s="9" t="s">
        <v>7</v>
      </c>
      <c r="I6" s="9" t="s">
        <v>53</v>
      </c>
      <c r="J6" s="103" t="s">
        <v>8</v>
      </c>
      <c r="AC6" s="8" t="s">
        <v>1</v>
      </c>
      <c r="AD6" s="4" t="s">
        <v>2</v>
      </c>
      <c r="AE6" s="4" t="s">
        <v>3</v>
      </c>
      <c r="AF6" s="4" t="s">
        <v>4</v>
      </c>
      <c r="AG6" s="4" t="s">
        <v>5</v>
      </c>
      <c r="AH6" s="4" t="s">
        <v>6</v>
      </c>
      <c r="AI6" s="4" t="s">
        <v>7</v>
      </c>
      <c r="AJ6" s="4" t="s">
        <v>53</v>
      </c>
    </row>
    <row r="7" spans="2:36" x14ac:dyDescent="0.25">
      <c r="B7" s="6">
        <v>2022</v>
      </c>
      <c r="C7" s="19">
        <v>5046499.9145371104</v>
      </c>
      <c r="D7" s="20">
        <v>928288.19490769529</v>
      </c>
      <c r="E7" s="20">
        <v>400576.2338867411</v>
      </c>
      <c r="F7" s="20">
        <v>3539326.7406221572</v>
      </c>
      <c r="G7" s="20">
        <v>90232.896691459711</v>
      </c>
      <c r="H7" s="20">
        <v>10814.077547051649</v>
      </c>
      <c r="I7" s="21">
        <v>22809.145897587718</v>
      </c>
      <c r="J7" s="7">
        <v>10038547.204089804</v>
      </c>
      <c r="K7" s="7"/>
      <c r="L7" s="7"/>
      <c r="M7" s="7"/>
      <c r="N7" s="7"/>
      <c r="O7" s="7"/>
      <c r="P7" s="7"/>
      <c r="Q7" s="7"/>
      <c r="R7" s="7"/>
      <c r="S7" s="7"/>
      <c r="AC7" s="6">
        <v>2022</v>
      </c>
      <c r="AD7" s="13">
        <v>5046499914537.1104</v>
      </c>
      <c r="AE7" s="13">
        <v>928288194907.69531</v>
      </c>
      <c r="AF7" s="13">
        <v>400576233886.74109</v>
      </c>
      <c r="AG7" s="13">
        <v>3539326740622.1572</v>
      </c>
      <c r="AH7" s="13">
        <v>90232896691.459717</v>
      </c>
      <c r="AI7" s="13">
        <v>10814077547.051649</v>
      </c>
      <c r="AJ7" s="14">
        <v>22809145897.587719</v>
      </c>
    </row>
    <row r="8" spans="2:36" x14ac:dyDescent="0.25">
      <c r="B8" s="6">
        <v>2023</v>
      </c>
      <c r="C8" s="22">
        <v>4928878.2358472981</v>
      </c>
      <c r="D8" s="72">
        <v>894206.53929502051</v>
      </c>
      <c r="E8" s="72">
        <v>378278.43144739832</v>
      </c>
      <c r="F8" s="72">
        <v>3471846.0788218519</v>
      </c>
      <c r="G8" s="72">
        <v>87353.197210146362</v>
      </c>
      <c r="H8" s="72">
        <v>10639.383268144489</v>
      </c>
      <c r="I8" s="14">
        <v>25473.956772379923</v>
      </c>
      <c r="J8" s="7">
        <v>9796675.822662238</v>
      </c>
      <c r="K8" s="7"/>
      <c r="L8" s="7"/>
      <c r="M8" s="7"/>
      <c r="N8" s="7"/>
      <c r="O8" s="7"/>
      <c r="P8" s="7"/>
      <c r="Q8" s="7"/>
      <c r="R8" s="7"/>
      <c r="S8" s="7"/>
      <c r="AC8" s="6">
        <v>2023</v>
      </c>
      <c r="AD8" s="13">
        <v>4928878235847.2979</v>
      </c>
      <c r="AE8" s="13">
        <v>894206539295.02051</v>
      </c>
      <c r="AF8" s="13">
        <v>378278431447.39832</v>
      </c>
      <c r="AG8" s="13">
        <v>3471846078821.8521</v>
      </c>
      <c r="AH8" s="13">
        <v>87353197210.146362</v>
      </c>
      <c r="AI8" s="13">
        <v>10639383268.144489</v>
      </c>
      <c r="AJ8" s="14">
        <v>25473956772.379921</v>
      </c>
    </row>
    <row r="9" spans="2:36" x14ac:dyDescent="0.25">
      <c r="B9" s="6">
        <v>2024</v>
      </c>
      <c r="C9" s="22">
        <v>4312275.008101007</v>
      </c>
      <c r="D9" s="72">
        <v>649855.10637910431</v>
      </c>
      <c r="E9" s="72">
        <v>271341.25778897019</v>
      </c>
      <c r="F9" s="72">
        <v>2591182.5099220574</v>
      </c>
      <c r="G9" s="72">
        <v>84653.006503945464</v>
      </c>
      <c r="H9" s="72">
        <v>10332.53871861034</v>
      </c>
      <c r="I9" s="14">
        <v>27611.76458101402</v>
      </c>
      <c r="J9" s="7">
        <v>7947251.191994709</v>
      </c>
      <c r="K9" s="7"/>
      <c r="L9" s="7"/>
      <c r="M9" s="7"/>
      <c r="N9" s="7"/>
      <c r="O9" s="7"/>
      <c r="P9" s="7"/>
      <c r="Q9" s="7"/>
      <c r="R9" s="7"/>
      <c r="S9" s="7"/>
      <c r="AC9" s="6">
        <v>2024</v>
      </c>
      <c r="AD9" s="13">
        <v>4312275008101.0068</v>
      </c>
      <c r="AE9" s="13">
        <v>649855106379.10437</v>
      </c>
      <c r="AF9" s="13">
        <v>271341257788.97021</v>
      </c>
      <c r="AG9" s="13">
        <v>2591182509922.0576</v>
      </c>
      <c r="AH9" s="13">
        <v>84653006503.945465</v>
      </c>
      <c r="AI9" s="13">
        <v>10332538718.61034</v>
      </c>
      <c r="AJ9" s="14">
        <v>27611764581.014019</v>
      </c>
    </row>
    <row r="10" spans="2:36" x14ac:dyDescent="0.25">
      <c r="B10" s="6">
        <v>2025</v>
      </c>
      <c r="C10" s="22">
        <v>4208058.4206470363</v>
      </c>
      <c r="D10" s="72">
        <v>617877.70471823507</v>
      </c>
      <c r="E10" s="72">
        <v>256017.69155515369</v>
      </c>
      <c r="F10" s="72">
        <v>2533621.7350501795</v>
      </c>
      <c r="G10" s="72">
        <v>82085.526570773436</v>
      </c>
      <c r="H10" s="72">
        <v>9960.8138490165184</v>
      </c>
      <c r="I10" s="14">
        <v>29951.287870286171</v>
      </c>
      <c r="J10" s="7">
        <v>7737573.1802606806</v>
      </c>
      <c r="K10" s="7"/>
      <c r="L10" s="7"/>
      <c r="M10" s="7"/>
      <c r="N10" s="7"/>
      <c r="O10" s="7"/>
      <c r="P10" s="7"/>
      <c r="Q10" s="7"/>
      <c r="R10" s="7"/>
      <c r="S10" s="7"/>
      <c r="AC10" s="6">
        <v>2025</v>
      </c>
      <c r="AD10" s="13">
        <v>4208058420647.0361</v>
      </c>
      <c r="AE10" s="13">
        <v>617877704718.23511</v>
      </c>
      <c r="AF10" s="13">
        <v>256017691555.15369</v>
      </c>
      <c r="AG10" s="13">
        <v>2533621735050.1797</v>
      </c>
      <c r="AH10" s="13">
        <v>82085526570.773438</v>
      </c>
      <c r="AI10" s="13">
        <v>9960813849.0165176</v>
      </c>
      <c r="AJ10" s="14">
        <v>29951287870.286171</v>
      </c>
    </row>
    <row r="11" spans="2:36" x14ac:dyDescent="0.25">
      <c r="B11" s="6">
        <v>2026</v>
      </c>
      <c r="C11" s="22">
        <v>4071314.7543790028</v>
      </c>
      <c r="D11" s="72">
        <v>598555.47024603898</v>
      </c>
      <c r="E11" s="72">
        <v>248353.63496056298</v>
      </c>
      <c r="F11" s="72">
        <v>2539920.9886527215</v>
      </c>
      <c r="G11" s="72">
        <v>79611.871424229947</v>
      </c>
      <c r="H11" s="72">
        <v>9514.1084997501839</v>
      </c>
      <c r="I11" s="14">
        <v>32027.276494471829</v>
      </c>
      <c r="J11" s="7">
        <v>7579298.1046567792</v>
      </c>
      <c r="K11" s="7"/>
      <c r="L11" s="7"/>
      <c r="M11" s="7"/>
      <c r="N11" s="7"/>
      <c r="O11" s="7"/>
      <c r="P11" s="7"/>
      <c r="Q11" s="7"/>
      <c r="R11" s="7"/>
      <c r="S11" s="7"/>
      <c r="AC11" s="6">
        <v>2026</v>
      </c>
      <c r="AD11" s="13">
        <v>4071314754379.0029</v>
      </c>
      <c r="AE11" s="13">
        <v>598555470246.03894</v>
      </c>
      <c r="AF11" s="13">
        <v>248353634960.56299</v>
      </c>
      <c r="AG11" s="13">
        <v>2539920988652.7217</v>
      </c>
      <c r="AH11" s="13">
        <v>79611871424.22995</v>
      </c>
      <c r="AI11" s="13">
        <v>9514108499.7501831</v>
      </c>
      <c r="AJ11" s="14">
        <v>32027276494.471828</v>
      </c>
    </row>
    <row r="12" spans="2:36" x14ac:dyDescent="0.25">
      <c r="B12" s="6">
        <v>2027</v>
      </c>
      <c r="C12" s="22">
        <v>3820724.7037757873</v>
      </c>
      <c r="D12" s="72">
        <v>554628.16462016653</v>
      </c>
      <c r="E12" s="72">
        <v>234566.48074060239</v>
      </c>
      <c r="F12" s="72">
        <v>2479151.9861843395</v>
      </c>
      <c r="G12" s="72">
        <v>77210.952300963705</v>
      </c>
      <c r="H12" s="72">
        <v>9031.2229132718548</v>
      </c>
      <c r="I12" s="14">
        <v>33749.644151877408</v>
      </c>
      <c r="J12" s="7">
        <v>7209063.1546870088</v>
      </c>
      <c r="K12" s="7"/>
      <c r="L12" s="7"/>
      <c r="M12" s="7"/>
      <c r="N12" s="7"/>
      <c r="O12" s="7"/>
      <c r="P12" s="7"/>
      <c r="Q12" s="7"/>
      <c r="R12" s="7"/>
      <c r="S12" s="7"/>
      <c r="AC12" s="6">
        <v>2027</v>
      </c>
      <c r="AD12" s="13">
        <v>3820724703775.7871</v>
      </c>
      <c r="AE12" s="13">
        <v>554628164620.1665</v>
      </c>
      <c r="AF12" s="13">
        <v>234566480740.60239</v>
      </c>
      <c r="AG12" s="13">
        <v>2479151986184.3394</v>
      </c>
      <c r="AH12" s="13">
        <v>77210952300.963699</v>
      </c>
      <c r="AI12" s="13">
        <v>9031222913.2718544</v>
      </c>
      <c r="AJ12" s="14">
        <v>33749644151.877411</v>
      </c>
    </row>
    <row r="13" spans="2:36" x14ac:dyDescent="0.25">
      <c r="B13" s="6">
        <v>2028</v>
      </c>
      <c r="C13" s="22">
        <v>3569337.4638571581</v>
      </c>
      <c r="D13" s="72">
        <v>511375.51738419646</v>
      </c>
      <c r="E13" s="72">
        <v>221722.31793771259</v>
      </c>
      <c r="F13" s="72">
        <v>2417250.1317835818</v>
      </c>
      <c r="G13" s="72">
        <v>74800.436538092152</v>
      </c>
      <c r="H13" s="72">
        <v>8505.2218989903158</v>
      </c>
      <c r="I13" s="14">
        <v>35117.496397457442</v>
      </c>
      <c r="J13" s="7">
        <v>6838108.5857971879</v>
      </c>
      <c r="K13" s="7"/>
      <c r="L13" s="7"/>
      <c r="M13" s="7"/>
      <c r="N13" s="7"/>
      <c r="O13" s="7"/>
      <c r="P13" s="7"/>
      <c r="Q13" s="7"/>
      <c r="R13" s="7"/>
      <c r="S13" s="7"/>
      <c r="AC13" s="6">
        <v>2028</v>
      </c>
      <c r="AD13" s="13">
        <v>3569337463857.1582</v>
      </c>
      <c r="AE13" s="13">
        <v>511375517384.19647</v>
      </c>
      <c r="AF13" s="13">
        <v>221722317937.71259</v>
      </c>
      <c r="AG13" s="13">
        <v>2417250131783.582</v>
      </c>
      <c r="AH13" s="13">
        <v>74800436538.092148</v>
      </c>
      <c r="AI13" s="13">
        <v>8505221898.9903164</v>
      </c>
      <c r="AJ13" s="14">
        <v>35117496397.457443</v>
      </c>
    </row>
    <row r="14" spans="2:36" x14ac:dyDescent="0.25">
      <c r="B14" s="6">
        <v>2029</v>
      </c>
      <c r="C14" s="22">
        <v>3325659.1986659071</v>
      </c>
      <c r="D14" s="72">
        <v>469272.24020088441</v>
      </c>
      <c r="E14" s="72">
        <v>208238.75752776701</v>
      </c>
      <c r="F14" s="72">
        <v>2355198.7794522382</v>
      </c>
      <c r="G14" s="72">
        <v>72371.761901576872</v>
      </c>
      <c r="H14" s="72">
        <v>7965.6738871919724</v>
      </c>
      <c r="I14" s="14">
        <v>36110.589718324591</v>
      </c>
      <c r="J14" s="7">
        <v>6474817.0013538906</v>
      </c>
      <c r="K14" s="7"/>
      <c r="L14" s="7"/>
      <c r="M14" s="7"/>
      <c r="N14" s="7"/>
      <c r="O14" s="7"/>
      <c r="P14" s="7"/>
      <c r="Q14" s="7"/>
      <c r="R14" s="7"/>
      <c r="S14" s="7"/>
      <c r="AC14" s="6">
        <v>2029</v>
      </c>
      <c r="AD14" s="13">
        <v>3325659198665.9072</v>
      </c>
      <c r="AE14" s="13">
        <v>469272240200.8844</v>
      </c>
      <c r="AF14" s="13">
        <v>208238757527.767</v>
      </c>
      <c r="AG14" s="13">
        <v>2355198779452.2383</v>
      </c>
      <c r="AH14" s="13">
        <v>72371761901.576874</v>
      </c>
      <c r="AI14" s="13">
        <v>7965673887.1919727</v>
      </c>
      <c r="AJ14" s="14">
        <v>36110589718.324593</v>
      </c>
    </row>
    <row r="15" spans="2:36" x14ac:dyDescent="0.25">
      <c r="B15" s="6">
        <v>2030</v>
      </c>
      <c r="C15" s="22">
        <v>3036640.8985607289</v>
      </c>
      <c r="D15" s="72">
        <v>418220.10481916746</v>
      </c>
      <c r="E15" s="72">
        <v>191078.00439357309</v>
      </c>
      <c r="F15" s="72">
        <v>2237334.9907446788</v>
      </c>
      <c r="G15" s="72">
        <v>69857.947327919275</v>
      </c>
      <c r="H15" s="72">
        <v>7427.4322937946463</v>
      </c>
      <c r="I15" s="14">
        <v>36687.03599728219</v>
      </c>
      <c r="J15" s="7">
        <v>5997246.4141371446</v>
      </c>
      <c r="K15" s="7"/>
      <c r="L15" s="7"/>
      <c r="M15" s="7"/>
      <c r="N15" s="7"/>
      <c r="O15" s="7"/>
      <c r="P15" s="7"/>
      <c r="Q15" s="7"/>
      <c r="R15" s="7"/>
      <c r="S15" s="7"/>
      <c r="AC15" s="6">
        <v>2030</v>
      </c>
      <c r="AD15" s="15">
        <v>3036640898560.729</v>
      </c>
      <c r="AE15" s="15">
        <v>418220104819.16748</v>
      </c>
      <c r="AF15" s="15">
        <v>191078004393.57309</v>
      </c>
      <c r="AG15" s="15">
        <v>2237334990744.6787</v>
      </c>
      <c r="AH15" s="15">
        <v>69857947327.919281</v>
      </c>
      <c r="AI15" s="15">
        <v>7427432293.7946463</v>
      </c>
      <c r="AJ15" s="16">
        <v>36687035997.282188</v>
      </c>
    </row>
    <row r="16" spans="2:36" x14ac:dyDescent="0.25">
      <c r="B16" s="6">
        <v>2031</v>
      </c>
      <c r="C16" s="22">
        <v>2847612.8842042359</v>
      </c>
      <c r="D16" s="72">
        <v>384022.38288289192</v>
      </c>
      <c r="E16" s="72">
        <v>174146.57502166479</v>
      </c>
      <c r="F16" s="72">
        <v>2152014.6777264467</v>
      </c>
      <c r="G16" s="72">
        <v>67247.418906885403</v>
      </c>
      <c r="H16" s="72">
        <v>6901.0301962716412</v>
      </c>
      <c r="I16" s="14">
        <v>37073.707331829275</v>
      </c>
      <c r="J16" s="7">
        <v>5669018.676270226</v>
      </c>
      <c r="K16" s="7"/>
      <c r="L16" s="7"/>
      <c r="M16" s="7"/>
      <c r="N16" s="7"/>
      <c r="O16" s="7"/>
      <c r="P16" s="7"/>
      <c r="Q16" s="7"/>
      <c r="R16" s="7"/>
      <c r="S16" s="7"/>
      <c r="AC16" s="6">
        <v>2031</v>
      </c>
      <c r="AD16" s="13">
        <v>2847612884204.2358</v>
      </c>
      <c r="AE16" s="13">
        <v>384022382882.89191</v>
      </c>
      <c r="AF16" s="13">
        <v>174146575021.66479</v>
      </c>
      <c r="AG16" s="13">
        <v>2152014677726.4468</v>
      </c>
      <c r="AH16" s="13">
        <v>67247418906.885406</v>
      </c>
      <c r="AI16" s="13">
        <v>6901030196.2716408</v>
      </c>
      <c r="AJ16" s="14">
        <v>37073707331.829277</v>
      </c>
    </row>
    <row r="17" spans="2:36" x14ac:dyDescent="0.25">
      <c r="B17" s="6">
        <v>2032</v>
      </c>
      <c r="C17" s="22">
        <v>2654253.1802088968</v>
      </c>
      <c r="D17" s="72">
        <v>350554.28281165974</v>
      </c>
      <c r="E17" s="72">
        <v>159095.57032639679</v>
      </c>
      <c r="F17" s="72">
        <v>2061937.328577505</v>
      </c>
      <c r="G17" s="72">
        <v>64535.542144247971</v>
      </c>
      <c r="H17" s="72">
        <v>6396.0705327519536</v>
      </c>
      <c r="I17" s="14">
        <v>37263.755787131413</v>
      </c>
      <c r="J17" s="7">
        <v>5334035.7303885901</v>
      </c>
      <c r="K17" s="7"/>
      <c r="L17" s="7"/>
      <c r="M17" s="7"/>
      <c r="N17" s="7"/>
      <c r="O17" s="7"/>
      <c r="P17" s="7"/>
      <c r="Q17" s="7"/>
      <c r="R17" s="7"/>
      <c r="S17" s="7"/>
      <c r="AC17" s="6">
        <v>2032</v>
      </c>
      <c r="AD17" s="13">
        <v>2654253180208.897</v>
      </c>
      <c r="AE17" s="13">
        <v>350554282811.65973</v>
      </c>
      <c r="AF17" s="13">
        <v>159095570326.39679</v>
      </c>
      <c r="AG17" s="13">
        <v>2061937328577.5049</v>
      </c>
      <c r="AH17" s="13">
        <v>64535542144.247971</v>
      </c>
      <c r="AI17" s="13">
        <v>6396070532.7519531</v>
      </c>
      <c r="AJ17" s="14">
        <v>37263755787.131416</v>
      </c>
    </row>
    <row r="18" spans="2:36" x14ac:dyDescent="0.25">
      <c r="B18" s="6">
        <v>2033</v>
      </c>
      <c r="C18" s="22">
        <v>2470215.5459481548</v>
      </c>
      <c r="D18" s="72">
        <v>317343.83495782677</v>
      </c>
      <c r="E18" s="72">
        <v>145590.38046599869</v>
      </c>
      <c r="F18" s="72">
        <v>1967793.4478812595</v>
      </c>
      <c r="G18" s="72">
        <v>61745.442343552779</v>
      </c>
      <c r="H18" s="72">
        <v>5912.855292473314</v>
      </c>
      <c r="I18" s="14">
        <v>37278.574692328555</v>
      </c>
      <c r="J18" s="7">
        <v>5005880.0815815944</v>
      </c>
      <c r="K18" s="7"/>
      <c r="L18" s="7"/>
      <c r="M18" s="7"/>
      <c r="N18" s="7"/>
      <c r="O18" s="7"/>
      <c r="P18" s="7"/>
      <c r="Q18" s="7"/>
      <c r="R18" s="7"/>
      <c r="S18" s="7"/>
      <c r="AC18" s="6">
        <v>2033</v>
      </c>
      <c r="AD18" s="13">
        <v>2470215545948.1548</v>
      </c>
      <c r="AE18" s="13">
        <v>317343834957.82678</v>
      </c>
      <c r="AF18" s="13">
        <v>145590380465.99869</v>
      </c>
      <c r="AG18" s="13">
        <v>1967793447881.2595</v>
      </c>
      <c r="AH18" s="13">
        <v>61745442343.55278</v>
      </c>
      <c r="AI18" s="13">
        <v>5912855292.4733143</v>
      </c>
      <c r="AJ18" s="14">
        <v>37278574692.328552</v>
      </c>
    </row>
    <row r="19" spans="2:36" x14ac:dyDescent="0.25">
      <c r="B19" s="6">
        <v>2034</v>
      </c>
      <c r="C19" s="22">
        <v>2287409.1959813721</v>
      </c>
      <c r="D19" s="72">
        <v>284764.45058227191</v>
      </c>
      <c r="E19" s="72">
        <v>133429.7241907405</v>
      </c>
      <c r="F19" s="72">
        <v>1876805.9203705522</v>
      </c>
      <c r="G19" s="72">
        <v>58908.684386959663</v>
      </c>
      <c r="H19" s="72">
        <v>5455.1525122822914</v>
      </c>
      <c r="I19" s="14">
        <v>37134.371850565243</v>
      </c>
      <c r="J19" s="7">
        <v>4683907.4998747427</v>
      </c>
      <c r="K19" s="7"/>
      <c r="L19" s="7"/>
      <c r="M19" s="7"/>
      <c r="N19" s="7"/>
      <c r="O19" s="7"/>
      <c r="P19" s="7"/>
      <c r="Q19" s="7"/>
      <c r="R19" s="7"/>
      <c r="S19" s="7"/>
      <c r="AC19" s="6">
        <v>2034</v>
      </c>
      <c r="AD19" s="13">
        <v>2287409195981.3721</v>
      </c>
      <c r="AE19" s="13">
        <v>284764450582.27191</v>
      </c>
      <c r="AF19" s="13">
        <v>133429724190.74049</v>
      </c>
      <c r="AG19" s="13">
        <v>1876805920370.5522</v>
      </c>
      <c r="AH19" s="13">
        <v>58908684386.959663</v>
      </c>
      <c r="AI19" s="13">
        <v>5455152512.2822914</v>
      </c>
      <c r="AJ19" s="14">
        <v>37134371850.565247</v>
      </c>
    </row>
    <row r="20" spans="2:36" x14ac:dyDescent="0.25">
      <c r="B20" s="6">
        <v>2035</v>
      </c>
      <c r="C20" s="22">
        <v>2093763.9201713861</v>
      </c>
      <c r="D20" s="72">
        <v>245638.33860772132</v>
      </c>
      <c r="E20" s="72">
        <v>119232.8725114978</v>
      </c>
      <c r="F20" s="72">
        <v>1737330.415898337</v>
      </c>
      <c r="G20" s="72">
        <v>56064.323867964769</v>
      </c>
      <c r="H20" s="72">
        <v>5021.9665145620565</v>
      </c>
      <c r="I20" s="14">
        <v>36836.444262579236</v>
      </c>
      <c r="J20" s="7">
        <v>4293888.2818340482</v>
      </c>
      <c r="K20" s="7"/>
      <c r="L20" s="7"/>
      <c r="M20" s="7"/>
      <c r="N20" s="7"/>
      <c r="O20" s="7"/>
      <c r="P20" s="7"/>
      <c r="Q20" s="7"/>
      <c r="R20" s="7"/>
      <c r="S20" s="7"/>
      <c r="AC20" s="6">
        <v>2035</v>
      </c>
      <c r="AD20" s="13">
        <v>2093763920171.386</v>
      </c>
      <c r="AE20" s="13">
        <v>245638338607.72131</v>
      </c>
      <c r="AF20" s="13">
        <v>119232872511.4978</v>
      </c>
      <c r="AG20" s="13">
        <v>1737330415898.3369</v>
      </c>
      <c r="AH20" s="13">
        <v>56064323867.964767</v>
      </c>
      <c r="AI20" s="13">
        <v>5021966514.5620565</v>
      </c>
      <c r="AJ20" s="14">
        <v>36836444262.579239</v>
      </c>
    </row>
    <row r="21" spans="2:36" x14ac:dyDescent="0.25">
      <c r="B21" s="6">
        <v>2036</v>
      </c>
      <c r="C21" s="22">
        <v>1728687.208519012</v>
      </c>
      <c r="D21" s="72">
        <v>201945.87093174091</v>
      </c>
      <c r="E21" s="72">
        <v>102824.1497183055</v>
      </c>
      <c r="F21" s="72">
        <v>1548006.1377418158</v>
      </c>
      <c r="G21" s="72">
        <v>48014.548641963418</v>
      </c>
      <c r="H21" s="72">
        <v>4157.4028648783597</v>
      </c>
      <c r="I21" s="14">
        <v>32896.46534622457</v>
      </c>
      <c r="J21" s="7">
        <v>3666531.7837639404</v>
      </c>
      <c r="K21" s="7"/>
      <c r="L21" s="7"/>
      <c r="M21" s="7"/>
      <c r="N21" s="7"/>
      <c r="O21" s="7"/>
      <c r="P21" s="7"/>
      <c r="Q21" s="7"/>
      <c r="R21" s="7"/>
      <c r="S21" s="7"/>
      <c r="AC21" s="6">
        <v>2036</v>
      </c>
      <c r="AD21" s="13">
        <v>1728687208519.012</v>
      </c>
      <c r="AE21" s="13">
        <v>201945870931.74091</v>
      </c>
      <c r="AF21" s="13">
        <v>102824149718.3055</v>
      </c>
      <c r="AG21" s="13">
        <v>1548006137741.8157</v>
      </c>
      <c r="AH21" s="13">
        <v>48014548641.963417</v>
      </c>
      <c r="AI21" s="13">
        <v>4157402864.8783598</v>
      </c>
      <c r="AJ21" s="14">
        <v>32896465346.224571</v>
      </c>
    </row>
    <row r="22" spans="2:36" x14ac:dyDescent="0.25">
      <c r="B22" s="6">
        <v>2037</v>
      </c>
      <c r="C22" s="22">
        <v>1399166.3928128339</v>
      </c>
      <c r="D22" s="72">
        <v>163615.71855135378</v>
      </c>
      <c r="E22" s="72">
        <v>87990.903302791849</v>
      </c>
      <c r="F22" s="72">
        <v>1363121.5334842403</v>
      </c>
      <c r="G22" s="72">
        <v>40553.17991604405</v>
      </c>
      <c r="H22" s="72">
        <v>3391.8826673458098</v>
      </c>
      <c r="I22" s="14">
        <v>28973.540977319841</v>
      </c>
      <c r="J22" s="7">
        <v>3086813.1517119296</v>
      </c>
      <c r="K22" s="7"/>
      <c r="L22" s="7"/>
      <c r="M22" s="7"/>
      <c r="N22" s="7"/>
      <c r="O22" s="7"/>
      <c r="P22" s="7"/>
      <c r="Q22" s="7"/>
      <c r="R22" s="7"/>
      <c r="S22" s="7"/>
      <c r="AC22" s="6">
        <v>2037</v>
      </c>
      <c r="AD22" s="13">
        <v>1399166392812.834</v>
      </c>
      <c r="AE22" s="13">
        <v>163615718551.35379</v>
      </c>
      <c r="AF22" s="13">
        <v>87990903302.791855</v>
      </c>
      <c r="AG22" s="13">
        <v>1363121533484.2402</v>
      </c>
      <c r="AH22" s="13">
        <v>40553179916.044052</v>
      </c>
      <c r="AI22" s="13">
        <v>3391882667.3458099</v>
      </c>
      <c r="AJ22" s="14">
        <v>28973540977.319839</v>
      </c>
    </row>
    <row r="23" spans="2:36" x14ac:dyDescent="0.25">
      <c r="B23" s="6">
        <v>2038</v>
      </c>
      <c r="C23" s="22">
        <v>1113195.6806099589</v>
      </c>
      <c r="D23" s="72">
        <v>130052.55357445219</v>
      </c>
      <c r="E23" s="72">
        <v>74460.788144171078</v>
      </c>
      <c r="F23" s="72">
        <v>1182066.4011162424</v>
      </c>
      <c r="G23" s="72">
        <v>33677.196967106684</v>
      </c>
      <c r="H23" s="72">
        <v>2719.338695512241</v>
      </c>
      <c r="I23" s="14">
        <v>25097.22774932098</v>
      </c>
      <c r="J23" s="7">
        <v>2561269.1868567644</v>
      </c>
      <c r="K23" s="7"/>
      <c r="L23" s="7"/>
      <c r="M23" s="7"/>
      <c r="N23" s="7"/>
      <c r="O23" s="7"/>
      <c r="P23" s="7"/>
      <c r="Q23" s="7"/>
      <c r="R23" s="7"/>
      <c r="S23" s="7"/>
      <c r="AC23" s="6">
        <v>2038</v>
      </c>
      <c r="AD23" s="13">
        <v>1113195680609.959</v>
      </c>
      <c r="AE23" s="13">
        <v>130052553574.45219</v>
      </c>
      <c r="AF23" s="13">
        <v>74460788144.171082</v>
      </c>
      <c r="AG23" s="13">
        <v>1182066401116.2424</v>
      </c>
      <c r="AH23" s="13">
        <v>33677196967.106682</v>
      </c>
      <c r="AI23" s="13">
        <v>2719338695.5122409</v>
      </c>
      <c r="AJ23" s="14">
        <v>25097227749.32098</v>
      </c>
    </row>
    <row r="24" spans="2:36" x14ac:dyDescent="0.25">
      <c r="B24" s="6">
        <v>2039</v>
      </c>
      <c r="C24" s="22">
        <v>866116.94559081364</v>
      </c>
      <c r="D24" s="72">
        <v>100964.1883864948</v>
      </c>
      <c r="E24" s="72">
        <v>62031.238096163564</v>
      </c>
      <c r="F24" s="72">
        <v>1005293.9031426631</v>
      </c>
      <c r="G24" s="72">
        <v>27370.501368636422</v>
      </c>
      <c r="H24" s="72">
        <v>2132.9601370250607</v>
      </c>
      <c r="I24" s="14">
        <v>21288.618457622662</v>
      </c>
      <c r="J24" s="7">
        <v>2085198.3551794193</v>
      </c>
      <c r="K24" s="7"/>
      <c r="L24" s="7"/>
      <c r="M24" s="7"/>
      <c r="N24" s="7"/>
      <c r="O24" s="7"/>
      <c r="P24" s="7"/>
      <c r="Q24" s="7"/>
      <c r="R24" s="7"/>
      <c r="S24" s="7"/>
      <c r="AC24" s="6">
        <v>2039</v>
      </c>
      <c r="AD24" s="13">
        <v>866116945590.8136</v>
      </c>
      <c r="AE24" s="13">
        <v>100964188386.4948</v>
      </c>
      <c r="AF24" s="13">
        <v>62031238096.163567</v>
      </c>
      <c r="AG24" s="13">
        <v>1005293903142.6631</v>
      </c>
      <c r="AH24" s="13">
        <v>27370501368.636421</v>
      </c>
      <c r="AI24" s="13">
        <v>2132960137.0250609</v>
      </c>
      <c r="AJ24" s="14">
        <v>21288618457.622662</v>
      </c>
    </row>
    <row r="25" spans="2:36" x14ac:dyDescent="0.25">
      <c r="B25" s="6">
        <v>2040</v>
      </c>
      <c r="C25" s="22">
        <v>655801.82182920049</v>
      </c>
      <c r="D25" s="72">
        <v>76044.678992826215</v>
      </c>
      <c r="E25" s="72">
        <v>50594.190966495538</v>
      </c>
      <c r="F25" s="72">
        <v>833335.28683745535</v>
      </c>
      <c r="G25" s="72">
        <v>21629.43236993736</v>
      </c>
      <c r="H25" s="72">
        <v>1625.1753502165211</v>
      </c>
      <c r="I25" s="14">
        <v>17569.407357020918</v>
      </c>
      <c r="J25" s="7">
        <v>1656599.9937031525</v>
      </c>
      <c r="K25" s="7"/>
      <c r="L25" s="7"/>
      <c r="M25" s="7"/>
      <c r="N25" s="7"/>
      <c r="O25" s="7"/>
      <c r="P25" s="7"/>
      <c r="Q25" s="7"/>
      <c r="R25" s="7"/>
      <c r="S25" s="7"/>
      <c r="AC25" s="6">
        <v>2040</v>
      </c>
      <c r="AD25" s="15">
        <v>655801821829.20044</v>
      </c>
      <c r="AE25" s="15">
        <v>76044678992.826218</v>
      </c>
      <c r="AF25" s="15">
        <v>50594190966.495537</v>
      </c>
      <c r="AG25" s="15">
        <v>833335286837.45532</v>
      </c>
      <c r="AH25" s="15">
        <v>21629432369.937359</v>
      </c>
      <c r="AI25" s="15">
        <v>1625175350.216521</v>
      </c>
      <c r="AJ25" s="16">
        <v>17569407357.02092</v>
      </c>
    </row>
    <row r="26" spans="2:36" x14ac:dyDescent="0.25">
      <c r="B26" s="6">
        <v>2041</v>
      </c>
      <c r="C26" s="22">
        <v>470502.52245568013</v>
      </c>
      <c r="D26" s="72">
        <v>55227.931497727412</v>
      </c>
      <c r="E26" s="72">
        <v>40083.427306102785</v>
      </c>
      <c r="F26" s="72">
        <v>666100.17601552152</v>
      </c>
      <c r="G26" s="72">
        <v>16449.227506384308</v>
      </c>
      <c r="H26" s="72">
        <v>1189.0839199815259</v>
      </c>
      <c r="I26" s="14">
        <v>13953.94742843273</v>
      </c>
      <c r="J26" s="7">
        <v>1263506.3161298304</v>
      </c>
      <c r="K26" s="7"/>
      <c r="L26" s="7"/>
      <c r="M26" s="7"/>
      <c r="N26" s="7"/>
      <c r="O26" s="7"/>
      <c r="P26" s="7"/>
      <c r="Q26" s="7"/>
      <c r="R26" s="7"/>
      <c r="S26" s="7"/>
      <c r="AC26" s="6">
        <v>2041</v>
      </c>
      <c r="AD26" s="13">
        <v>470502522455.68011</v>
      </c>
      <c r="AE26" s="13">
        <v>55227931497.727409</v>
      </c>
      <c r="AF26" s="13">
        <v>40083427306.102783</v>
      </c>
      <c r="AG26" s="13">
        <v>666100176015.52148</v>
      </c>
      <c r="AH26" s="13">
        <v>16449227506.38431</v>
      </c>
      <c r="AI26" s="13">
        <v>1189083919.9815259</v>
      </c>
      <c r="AJ26" s="14">
        <v>13953947428.43273</v>
      </c>
    </row>
    <row r="27" spans="2:36" x14ac:dyDescent="0.25">
      <c r="B27" s="6">
        <v>2042</v>
      </c>
      <c r="C27" s="22">
        <v>317420.42564130749</v>
      </c>
      <c r="D27" s="72">
        <v>37815.854489824516</v>
      </c>
      <c r="E27" s="72">
        <v>30189.037393224829</v>
      </c>
      <c r="F27" s="72">
        <v>504558.51266145142</v>
      </c>
      <c r="G27" s="72">
        <v>11796.014119518471</v>
      </c>
      <c r="H27" s="72">
        <v>816.67289749327381</v>
      </c>
      <c r="I27" s="14">
        <v>10433.559817919429</v>
      </c>
      <c r="J27" s="7">
        <v>913030.07702073932</v>
      </c>
      <c r="K27" s="7"/>
      <c r="L27" s="7"/>
      <c r="M27" s="7"/>
      <c r="N27" s="7"/>
      <c r="O27" s="7"/>
      <c r="P27" s="7"/>
      <c r="Q27" s="7"/>
      <c r="R27" s="7"/>
      <c r="S27" s="7"/>
      <c r="AC27" s="6">
        <v>2042</v>
      </c>
      <c r="AD27" s="13">
        <v>317420425641.3075</v>
      </c>
      <c r="AE27" s="13">
        <v>37815854489.824516</v>
      </c>
      <c r="AF27" s="13">
        <v>30189037393.224831</v>
      </c>
      <c r="AG27" s="13">
        <v>504558512661.45142</v>
      </c>
      <c r="AH27" s="13">
        <v>11796014119.518471</v>
      </c>
      <c r="AI27" s="13">
        <v>816672897.49327385</v>
      </c>
      <c r="AJ27" s="14">
        <v>10433559817.91943</v>
      </c>
    </row>
    <row r="28" spans="2:36" x14ac:dyDescent="0.25">
      <c r="B28" s="6">
        <v>2043</v>
      </c>
      <c r="C28" s="22">
        <v>192517.11614725619</v>
      </c>
      <c r="D28" s="72">
        <v>23281.877266976669</v>
      </c>
      <c r="E28" s="72">
        <v>20828.71297446519</v>
      </c>
      <c r="F28" s="72">
        <v>348523.59688572207</v>
      </c>
      <c r="G28" s="72">
        <v>7621.1602838000481</v>
      </c>
      <c r="H28" s="72">
        <v>503.2317939297335</v>
      </c>
      <c r="I28" s="14">
        <v>7008.3797969632178</v>
      </c>
      <c r="J28" s="7">
        <v>600284.07514911308</v>
      </c>
      <c r="K28" s="7"/>
      <c r="L28" s="7"/>
      <c r="M28" s="7"/>
      <c r="N28" s="7"/>
      <c r="O28" s="7"/>
      <c r="P28" s="7"/>
      <c r="Q28" s="7"/>
      <c r="R28" s="7"/>
      <c r="S28" s="7"/>
      <c r="AC28" s="6">
        <v>2043</v>
      </c>
      <c r="AD28" s="13">
        <v>192517116147.2562</v>
      </c>
      <c r="AE28" s="13">
        <v>23281877266.976669</v>
      </c>
      <c r="AF28" s="13">
        <v>20828712974.465191</v>
      </c>
      <c r="AG28" s="13">
        <v>348523596885.72205</v>
      </c>
      <c r="AH28" s="13">
        <v>7621160283.8000479</v>
      </c>
      <c r="AI28" s="13">
        <v>503231793.92973351</v>
      </c>
      <c r="AJ28" s="14">
        <v>7008379796.9632177</v>
      </c>
    </row>
    <row r="29" spans="2:36" x14ac:dyDescent="0.25">
      <c r="B29" s="6">
        <v>2044</v>
      </c>
      <c r="C29" s="22">
        <v>89160.326567356882</v>
      </c>
      <c r="D29" s="72">
        <v>11377.89198530192</v>
      </c>
      <c r="E29" s="72">
        <v>11861.709456117162</v>
      </c>
      <c r="F29" s="72">
        <v>198153.99609770536</v>
      </c>
      <c r="G29" s="72">
        <v>3878.3408335026429</v>
      </c>
      <c r="H29" s="72">
        <v>242.85788801869742</v>
      </c>
      <c r="I29" s="14">
        <v>3695.032121787523</v>
      </c>
      <c r="J29" s="7">
        <v>318370.15494979022</v>
      </c>
      <c r="K29" s="7"/>
      <c r="L29" s="7"/>
      <c r="M29" s="7"/>
      <c r="N29" s="7"/>
      <c r="O29" s="7"/>
      <c r="P29" s="7"/>
      <c r="Q29" s="7"/>
      <c r="R29" s="7"/>
      <c r="S29" s="7"/>
      <c r="AC29" s="6">
        <v>2044</v>
      </c>
      <c r="AD29" s="13">
        <v>89160326567.356888</v>
      </c>
      <c r="AE29" s="13">
        <v>11377891985.30192</v>
      </c>
      <c r="AF29" s="13">
        <v>11861709456.117161</v>
      </c>
      <c r="AG29" s="13">
        <v>198153996097.70535</v>
      </c>
      <c r="AH29" s="13">
        <v>3878340833.5026431</v>
      </c>
      <c r="AI29" s="13">
        <v>242857888.01869741</v>
      </c>
      <c r="AJ29" s="14">
        <v>3695032121.7875228</v>
      </c>
    </row>
    <row r="30" spans="2:36" x14ac:dyDescent="0.25">
      <c r="B30" s="6">
        <v>2045</v>
      </c>
      <c r="C30" s="22">
        <v>5170.7425905121363</v>
      </c>
      <c r="D30" s="72">
        <v>2002.51689450141</v>
      </c>
      <c r="E30" s="72">
        <v>3155.9799082823001</v>
      </c>
      <c r="F30" s="72">
        <v>53442.541819813843</v>
      </c>
      <c r="G30" s="72">
        <v>521.81325663306814</v>
      </c>
      <c r="H30" s="72">
        <v>29.200739812636389</v>
      </c>
      <c r="I30" s="14">
        <v>509.9345206134123</v>
      </c>
      <c r="J30" s="7">
        <v>64832.729730168801</v>
      </c>
      <c r="K30" s="7"/>
      <c r="L30" s="7"/>
      <c r="M30" s="7"/>
      <c r="N30" s="7"/>
      <c r="O30" s="7"/>
      <c r="P30" s="7"/>
      <c r="Q30" s="7"/>
      <c r="R30" s="7"/>
      <c r="S30" s="7"/>
      <c r="AC30" s="6">
        <v>2045</v>
      </c>
      <c r="AD30" s="13">
        <v>5170742590.5121365</v>
      </c>
      <c r="AE30" s="13">
        <v>2002516894.50141</v>
      </c>
      <c r="AF30" s="13">
        <v>3155979908.2823</v>
      </c>
      <c r="AG30" s="13">
        <v>53442541819.813843</v>
      </c>
      <c r="AH30" s="13">
        <v>521813256.63306808</v>
      </c>
      <c r="AI30" s="13">
        <v>29200739.81263639</v>
      </c>
      <c r="AJ30" s="14">
        <v>509934520.61341232</v>
      </c>
    </row>
    <row r="31" spans="2:36" x14ac:dyDescent="0.25">
      <c r="B31" s="6">
        <v>2046</v>
      </c>
      <c r="C31" s="22">
        <v>4575.683824657729</v>
      </c>
      <c r="D31" s="72">
        <v>1752.276812870125</v>
      </c>
      <c r="E31" s="72">
        <v>3088.2156093312342</v>
      </c>
      <c r="F31" s="72">
        <v>52423.366592833372</v>
      </c>
      <c r="G31" s="72">
        <v>495.26787572650028</v>
      </c>
      <c r="H31" s="72">
        <v>26.108516288014062</v>
      </c>
      <c r="I31" s="14">
        <v>496.55287686011985</v>
      </c>
      <c r="J31" s="7">
        <v>62857.472108567097</v>
      </c>
      <c r="K31" s="7"/>
      <c r="L31" s="7"/>
      <c r="M31" s="7"/>
      <c r="N31" s="7"/>
      <c r="O31" s="7"/>
      <c r="P31" s="7"/>
      <c r="Q31" s="7"/>
      <c r="R31" s="7"/>
      <c r="S31" s="7"/>
      <c r="AC31" s="6">
        <v>2046</v>
      </c>
      <c r="AD31" s="13">
        <v>4575683824.6577291</v>
      </c>
      <c r="AE31" s="13">
        <v>1752276812.8701251</v>
      </c>
      <c r="AF31" s="13">
        <v>3088215609.331234</v>
      </c>
      <c r="AG31" s="13">
        <v>52423366592.833374</v>
      </c>
      <c r="AH31" s="13">
        <v>495267875.72650027</v>
      </c>
      <c r="AI31" s="13">
        <v>26108516.288014062</v>
      </c>
      <c r="AJ31" s="14">
        <v>496552876.86011988</v>
      </c>
    </row>
    <row r="32" spans="2:36" x14ac:dyDescent="0.25">
      <c r="B32" s="6">
        <v>2047</v>
      </c>
      <c r="C32" s="22">
        <v>4007.3808591324751</v>
      </c>
      <c r="D32" s="72">
        <v>1530.6532608531161</v>
      </c>
      <c r="E32" s="72">
        <v>3021.6005863428413</v>
      </c>
      <c r="F32" s="72">
        <v>51535.93550676723</v>
      </c>
      <c r="G32" s="72">
        <v>470.76540968306517</v>
      </c>
      <c r="H32" s="72">
        <v>23.31456502078974</v>
      </c>
      <c r="I32" s="14">
        <v>480.00659157347388</v>
      </c>
      <c r="J32" s="7">
        <v>61069.656779372992</v>
      </c>
      <c r="K32" s="7"/>
      <c r="L32" s="7"/>
      <c r="M32" s="7"/>
      <c r="N32" s="7"/>
      <c r="O32" s="7"/>
      <c r="P32" s="7"/>
      <c r="Q32" s="7"/>
      <c r="R32" s="7"/>
      <c r="S32" s="7"/>
      <c r="AC32" s="6">
        <v>2047</v>
      </c>
      <c r="AD32" s="13">
        <v>4007380859.1324749</v>
      </c>
      <c r="AE32" s="13">
        <v>1530653260.853116</v>
      </c>
      <c r="AF32" s="13">
        <v>3021600586.3428411</v>
      </c>
      <c r="AG32" s="13">
        <v>51535935506.767227</v>
      </c>
      <c r="AH32" s="13">
        <v>470765409.68306518</v>
      </c>
      <c r="AI32" s="13">
        <v>23314565.020789739</v>
      </c>
      <c r="AJ32" s="14">
        <v>480006591.57347387</v>
      </c>
    </row>
    <row r="33" spans="2:36" x14ac:dyDescent="0.25">
      <c r="B33" s="6">
        <v>2048</v>
      </c>
      <c r="C33" s="22">
        <v>3474.7783058725781</v>
      </c>
      <c r="D33" s="72">
        <v>1335.146970644045</v>
      </c>
      <c r="E33" s="72">
        <v>2953.3694568778683</v>
      </c>
      <c r="F33" s="72">
        <v>50696.327114728185</v>
      </c>
      <c r="G33" s="72">
        <v>448.0952917947543</v>
      </c>
      <c r="H33" s="72">
        <v>20.78760415849813</v>
      </c>
      <c r="I33" s="14">
        <v>460.30945049593657</v>
      </c>
      <c r="J33" s="7">
        <v>59388.81419457186</v>
      </c>
      <c r="K33" s="7"/>
      <c r="L33" s="7"/>
      <c r="M33" s="7"/>
      <c r="N33" s="7"/>
      <c r="O33" s="7"/>
      <c r="P33" s="7"/>
      <c r="Q33" s="7"/>
      <c r="R33" s="7"/>
      <c r="S33" s="7"/>
      <c r="AC33" s="6">
        <v>2048</v>
      </c>
      <c r="AD33" s="13">
        <v>3474778305.8725781</v>
      </c>
      <c r="AE33" s="13">
        <v>1335146970.6440451</v>
      </c>
      <c r="AF33" s="13">
        <v>2953369456.8778682</v>
      </c>
      <c r="AG33" s="13">
        <v>50696327114.728188</v>
      </c>
      <c r="AH33" s="13">
        <v>448095291.79475433</v>
      </c>
      <c r="AI33" s="13">
        <v>20787604.158498131</v>
      </c>
      <c r="AJ33" s="14">
        <v>460309450.49593657</v>
      </c>
    </row>
    <row r="34" spans="2:36" x14ac:dyDescent="0.25">
      <c r="B34" s="6">
        <v>2049</v>
      </c>
      <c r="C34" s="22">
        <v>2977.88309869964</v>
      </c>
      <c r="D34" s="72">
        <v>1164.2065352772281</v>
      </c>
      <c r="E34" s="72">
        <v>2885.1875475425431</v>
      </c>
      <c r="F34" s="72">
        <v>49903.575953272164</v>
      </c>
      <c r="G34" s="72">
        <v>427.14041183730501</v>
      </c>
      <c r="H34" s="72">
        <v>18.499505060636519</v>
      </c>
      <c r="I34" s="14">
        <v>437.47204886475464</v>
      </c>
      <c r="J34" s="7">
        <v>57813.965100554276</v>
      </c>
      <c r="K34" s="7"/>
      <c r="L34" s="7"/>
      <c r="M34" s="7"/>
      <c r="N34" s="7"/>
      <c r="O34" s="7"/>
      <c r="P34" s="7"/>
      <c r="Q34" s="7"/>
      <c r="R34" s="7"/>
      <c r="S34" s="7"/>
      <c r="AC34" s="6">
        <v>2049</v>
      </c>
      <c r="AD34" s="13">
        <v>2977883098.6996398</v>
      </c>
      <c r="AE34" s="13">
        <v>1164206535.2772281</v>
      </c>
      <c r="AF34" s="13">
        <v>2885187547.5425429</v>
      </c>
      <c r="AG34" s="13">
        <v>49903575953.272163</v>
      </c>
      <c r="AH34" s="13">
        <v>427140411.83730501</v>
      </c>
      <c r="AI34" s="13">
        <v>18499505.06063652</v>
      </c>
      <c r="AJ34" s="14">
        <v>437472048.86475462</v>
      </c>
    </row>
    <row r="35" spans="2:36" x14ac:dyDescent="0.25">
      <c r="B35" s="6">
        <v>2050</v>
      </c>
      <c r="C35" s="25">
        <v>2502.623999470798</v>
      </c>
      <c r="D35" s="17">
        <v>1015.577218393311</v>
      </c>
      <c r="E35" s="17">
        <v>2815.8996782398581</v>
      </c>
      <c r="F35" s="17">
        <v>49132.675782709295</v>
      </c>
      <c r="G35" s="17">
        <v>407.75785981115683</v>
      </c>
      <c r="H35" s="17">
        <v>16.44487396763439</v>
      </c>
      <c r="I35" s="18">
        <v>412.40538658011729</v>
      </c>
      <c r="J35" s="7">
        <v>56303.384799172178</v>
      </c>
      <c r="K35" s="7"/>
      <c r="L35" s="7"/>
      <c r="M35" s="7"/>
      <c r="N35" s="7"/>
      <c r="O35" s="7"/>
      <c r="P35" s="7"/>
      <c r="Q35" s="7"/>
      <c r="R35" s="7"/>
      <c r="S35" s="7"/>
      <c r="AC35" s="6">
        <v>2050</v>
      </c>
      <c r="AD35" s="17">
        <v>2502623999.470798</v>
      </c>
      <c r="AE35" s="17">
        <v>1015577218.393311</v>
      </c>
      <c r="AF35" s="17">
        <v>2815899678.2398582</v>
      </c>
      <c r="AG35" s="17">
        <v>49132675782.709297</v>
      </c>
      <c r="AH35" s="17">
        <v>407757859.81115681</v>
      </c>
      <c r="AI35" s="17">
        <v>16444873.967634389</v>
      </c>
      <c r="AJ35" s="18">
        <v>412405386.58011729</v>
      </c>
    </row>
    <row r="36" spans="2:36" x14ac:dyDescent="0.25">
      <c r="B36" s="8"/>
      <c r="C36" s="7"/>
      <c r="D36" s="7"/>
      <c r="E36" s="7"/>
      <c r="F36" s="7"/>
      <c r="G36" s="7"/>
      <c r="H36" s="7"/>
      <c r="I36" s="7"/>
      <c r="P36" s="7"/>
      <c r="Q36" s="7"/>
    </row>
    <row r="37" spans="2:36" x14ac:dyDescent="0.25">
      <c r="B37" s="8"/>
      <c r="C37" s="7"/>
      <c r="D37" s="7"/>
      <c r="E37" s="7"/>
      <c r="F37" s="7"/>
      <c r="G37" s="7"/>
      <c r="H37" s="7"/>
      <c r="I37" s="7"/>
    </row>
    <row r="38" spans="2:36" ht="20.25" x14ac:dyDescent="0.35">
      <c r="B38" s="94" t="s">
        <v>39</v>
      </c>
      <c r="C38" s="7"/>
      <c r="D38" s="7"/>
      <c r="E38" s="7"/>
      <c r="F38" s="7"/>
      <c r="G38" s="7"/>
      <c r="H38" s="7"/>
      <c r="I38" s="7"/>
    </row>
    <row r="39" spans="2:36" x14ac:dyDescent="0.25">
      <c r="B39" s="8"/>
      <c r="C39" s="7"/>
      <c r="D39" s="7"/>
      <c r="E39" s="7"/>
      <c r="F39" s="7"/>
      <c r="G39" s="7"/>
      <c r="H39" s="7"/>
      <c r="I39" s="7"/>
    </row>
    <row r="40" spans="2:36" x14ac:dyDescent="0.25">
      <c r="B40" s="8" t="s">
        <v>1</v>
      </c>
      <c r="C40" s="4" t="s">
        <v>2</v>
      </c>
      <c r="D40" s="4" t="s">
        <v>3</v>
      </c>
      <c r="E40" s="4" t="s">
        <v>4</v>
      </c>
      <c r="F40" s="4" t="s">
        <v>5</v>
      </c>
      <c r="G40" s="4" t="s">
        <v>6</v>
      </c>
      <c r="H40" s="4" t="s">
        <v>7</v>
      </c>
      <c r="I40" s="4" t="s">
        <v>53</v>
      </c>
      <c r="J40" s="5" t="s">
        <v>8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AC40" s="78" t="s">
        <v>1</v>
      </c>
      <c r="AD40" s="4" t="s">
        <v>2</v>
      </c>
      <c r="AE40" s="4" t="s">
        <v>3</v>
      </c>
      <c r="AF40" s="4" t="s">
        <v>4</v>
      </c>
      <c r="AG40" s="4" t="s">
        <v>5</v>
      </c>
      <c r="AH40" s="4" t="s">
        <v>6</v>
      </c>
      <c r="AI40" s="4" t="s">
        <v>7</v>
      </c>
      <c r="AJ40" s="4" t="s">
        <v>53</v>
      </c>
    </row>
    <row r="41" spans="2:36" s="10" customFormat="1" x14ac:dyDescent="0.25">
      <c r="B41" s="6">
        <v>2022</v>
      </c>
      <c r="C41" s="13">
        <v>5012336.7061216496</v>
      </c>
      <c r="D41" s="13">
        <v>919654.95851082972</v>
      </c>
      <c r="E41" s="13">
        <v>396226.85059016332</v>
      </c>
      <c r="F41" s="13">
        <v>3504300.8630649932</v>
      </c>
      <c r="G41" s="13">
        <v>87923.02851357375</v>
      </c>
      <c r="H41" s="13">
        <v>10613.506338775249</v>
      </c>
      <c r="I41" s="14">
        <v>22414.12023226318</v>
      </c>
      <c r="J41" s="7">
        <v>9953470.0333722476</v>
      </c>
      <c r="K41" s="8"/>
      <c r="L41" s="59"/>
      <c r="M41" s="59"/>
      <c r="N41" s="59"/>
      <c r="O41" s="59"/>
      <c r="P41" s="59"/>
      <c r="Q41" s="59"/>
      <c r="R41" s="59"/>
      <c r="S41" s="59"/>
      <c r="T41" s="2"/>
      <c r="U41" s="2"/>
      <c r="V41" s="2"/>
      <c r="W41" s="2"/>
      <c r="AC41" s="6">
        <v>2022</v>
      </c>
      <c r="AD41" s="13">
        <v>5012336706121.6494</v>
      </c>
      <c r="AE41" s="13">
        <v>919654958510.82971</v>
      </c>
      <c r="AF41" s="13">
        <v>396226850590.16333</v>
      </c>
      <c r="AG41" s="13">
        <v>3504300863064.9932</v>
      </c>
      <c r="AH41" s="13">
        <v>87923028513.573746</v>
      </c>
      <c r="AI41" s="13">
        <v>10613506338.775249</v>
      </c>
      <c r="AJ41" s="14">
        <v>22414120232.26318</v>
      </c>
    </row>
    <row r="42" spans="2:36" x14ac:dyDescent="0.25">
      <c r="B42" s="6">
        <v>2023</v>
      </c>
      <c r="C42" s="13">
        <v>4895867.7630212428</v>
      </c>
      <c r="D42" s="13">
        <v>885544.86613416055</v>
      </c>
      <c r="E42" s="13">
        <v>373943.0961029196</v>
      </c>
      <c r="F42" s="13">
        <v>3435257.1371829892</v>
      </c>
      <c r="G42" s="13">
        <v>85203.947644084386</v>
      </c>
      <c r="H42" s="13">
        <v>10446.1045759306</v>
      </c>
      <c r="I42" s="14">
        <v>25039.698015030859</v>
      </c>
      <c r="J42" s="7">
        <v>9711302.6126763579</v>
      </c>
      <c r="K42" s="7"/>
      <c r="L42" s="59"/>
      <c r="M42" s="59"/>
      <c r="N42" s="59"/>
      <c r="O42" s="59"/>
      <c r="P42" s="59"/>
      <c r="Q42" s="59"/>
      <c r="R42" s="59"/>
      <c r="S42" s="59"/>
      <c r="T42" s="7"/>
      <c r="U42" s="7"/>
      <c r="V42" s="7"/>
      <c r="W42" s="7"/>
      <c r="AC42" s="6">
        <v>2023</v>
      </c>
      <c r="AD42" s="13">
        <v>4895867763021.2432</v>
      </c>
      <c r="AE42" s="13">
        <v>885544866134.16052</v>
      </c>
      <c r="AF42" s="13">
        <v>373943096102.91962</v>
      </c>
      <c r="AG42" s="13">
        <v>3435257137182.9893</v>
      </c>
      <c r="AH42" s="13">
        <v>85203947644.084381</v>
      </c>
      <c r="AI42" s="13">
        <v>10446104575.930599</v>
      </c>
      <c r="AJ42" s="14">
        <v>25039698015.030861</v>
      </c>
    </row>
    <row r="43" spans="2:36" x14ac:dyDescent="0.25">
      <c r="B43" s="6">
        <v>2024</v>
      </c>
      <c r="C43" s="13">
        <v>4281128.736652879</v>
      </c>
      <c r="D43" s="13">
        <v>641241.55190428311</v>
      </c>
      <c r="E43" s="13">
        <v>267019.19278465968</v>
      </c>
      <c r="F43" s="13">
        <v>2552986.9169143499</v>
      </c>
      <c r="G43" s="13">
        <v>82651.15725039535</v>
      </c>
      <c r="H43" s="13">
        <v>10148.24063342724</v>
      </c>
      <c r="I43" s="14">
        <v>27140.037483389289</v>
      </c>
      <c r="J43" s="7">
        <v>7862315.8336233832</v>
      </c>
      <c r="K43" s="7"/>
      <c r="L43" s="59"/>
      <c r="M43" s="59"/>
      <c r="N43" s="59"/>
      <c r="O43" s="59"/>
      <c r="P43" s="59"/>
      <c r="Q43" s="59"/>
      <c r="R43" s="59"/>
      <c r="S43" s="59"/>
      <c r="T43" s="7"/>
      <c r="U43" s="7"/>
      <c r="V43" s="7"/>
      <c r="W43" s="7"/>
      <c r="AC43" s="6">
        <v>2024</v>
      </c>
      <c r="AD43" s="13">
        <v>4281128736652.8789</v>
      </c>
      <c r="AE43" s="13">
        <v>641241551904.28308</v>
      </c>
      <c r="AF43" s="13">
        <v>267019192784.6597</v>
      </c>
      <c r="AG43" s="13">
        <v>2552986916914.3501</v>
      </c>
      <c r="AH43" s="13">
        <v>82651157250.395355</v>
      </c>
      <c r="AI43" s="13">
        <v>10148240633.42724</v>
      </c>
      <c r="AJ43" s="14">
        <v>27140037483.38929</v>
      </c>
    </row>
    <row r="44" spans="2:36" x14ac:dyDescent="0.25">
      <c r="B44" s="6">
        <v>2025</v>
      </c>
      <c r="C44" s="13">
        <v>4178139.5920330132</v>
      </c>
      <c r="D44" s="13">
        <v>609361.85470230225</v>
      </c>
      <c r="E44" s="13">
        <v>251728.22225341017</v>
      </c>
      <c r="F44" s="13">
        <v>2494071.0067735361</v>
      </c>
      <c r="G44" s="13">
        <v>80218.331513647398</v>
      </c>
      <c r="H44" s="13">
        <v>9785.7660699893568</v>
      </c>
      <c r="I44" s="14">
        <v>29445.353912150669</v>
      </c>
      <c r="J44" s="7">
        <v>7652750.1272580484</v>
      </c>
      <c r="K44" s="7"/>
      <c r="L44" s="59"/>
      <c r="M44" s="59"/>
      <c r="N44" s="59"/>
      <c r="O44" s="59"/>
      <c r="P44" s="59"/>
      <c r="Q44" s="59"/>
      <c r="R44" s="59"/>
      <c r="S44" s="59"/>
      <c r="T44" s="7"/>
      <c r="U44" s="7"/>
      <c r="V44" s="7"/>
      <c r="W44" s="7"/>
      <c r="AC44" s="6">
        <v>2025</v>
      </c>
      <c r="AD44" s="13">
        <v>4178139592033.0132</v>
      </c>
      <c r="AE44" s="13">
        <v>609361854702.30225</v>
      </c>
      <c r="AF44" s="13">
        <v>251728222253.41019</v>
      </c>
      <c r="AG44" s="13">
        <v>2494071006773.5361</v>
      </c>
      <c r="AH44" s="13">
        <v>80218331513.6474</v>
      </c>
      <c r="AI44" s="13">
        <v>9785766069.989357</v>
      </c>
      <c r="AJ44" s="14">
        <v>29445353912.150669</v>
      </c>
    </row>
    <row r="45" spans="2:36" x14ac:dyDescent="0.25">
      <c r="B45" s="6">
        <v>2026</v>
      </c>
      <c r="C45" s="13">
        <v>4042864.8796392879</v>
      </c>
      <c r="D45" s="13">
        <v>590204.93768462643</v>
      </c>
      <c r="E45" s="13">
        <v>244098.1023104167</v>
      </c>
      <c r="F45" s="13">
        <v>2499168.4849018529</v>
      </c>
      <c r="G45" s="13">
        <v>77867.712134977526</v>
      </c>
      <c r="H45" s="13">
        <v>9348.8392919417311</v>
      </c>
      <c r="I45" s="14">
        <v>31491.447496104149</v>
      </c>
      <c r="J45" s="7">
        <v>7495044.4034592072</v>
      </c>
      <c r="K45" s="7"/>
      <c r="L45" s="59"/>
      <c r="M45" s="59"/>
      <c r="N45" s="59"/>
      <c r="O45" s="59"/>
      <c r="P45" s="59"/>
      <c r="Q45" s="59"/>
      <c r="R45" s="59"/>
      <c r="S45" s="59"/>
      <c r="T45" s="7"/>
      <c r="U45" s="7"/>
      <c r="V45" s="7"/>
      <c r="W45" s="7"/>
      <c r="AC45" s="6">
        <v>2026</v>
      </c>
      <c r="AD45" s="13">
        <v>4042864879639.2881</v>
      </c>
      <c r="AE45" s="13">
        <v>590204937684.62646</v>
      </c>
      <c r="AF45" s="13">
        <v>244098102310.41669</v>
      </c>
      <c r="AG45" s="13">
        <v>2499168484901.853</v>
      </c>
      <c r="AH45" s="13">
        <v>77867712134.977524</v>
      </c>
      <c r="AI45" s="13">
        <v>9348839291.9417305</v>
      </c>
      <c r="AJ45" s="14">
        <v>31491447496.104149</v>
      </c>
    </row>
    <row r="46" spans="2:36" x14ac:dyDescent="0.25">
      <c r="B46" s="6">
        <v>2027</v>
      </c>
      <c r="C46" s="13">
        <v>3794397.8264345457</v>
      </c>
      <c r="D46" s="13">
        <v>546617.08536405303</v>
      </c>
      <c r="E46" s="13">
        <v>230360.86286406501</v>
      </c>
      <c r="F46" s="13">
        <v>2437337.9597847941</v>
      </c>
      <c r="G46" s="13">
        <v>75579.135557805523</v>
      </c>
      <c r="H46" s="13">
        <v>8875.6870921156897</v>
      </c>
      <c r="I46" s="14">
        <v>33188.76746859304</v>
      </c>
      <c r="J46" s="7">
        <v>7126357.3245659713</v>
      </c>
      <c r="K46" s="7"/>
      <c r="L46" s="59"/>
      <c r="M46" s="59"/>
      <c r="N46" s="59"/>
      <c r="O46" s="59"/>
      <c r="P46" s="59"/>
      <c r="Q46" s="59"/>
      <c r="R46" s="59"/>
      <c r="S46" s="59"/>
      <c r="T46" s="7"/>
      <c r="U46" s="7"/>
      <c r="V46" s="7"/>
      <c r="W46" s="7"/>
      <c r="AC46" s="6">
        <v>2027</v>
      </c>
      <c r="AD46" s="13">
        <v>3794397826434.5459</v>
      </c>
      <c r="AE46" s="13">
        <v>546617085364.05298</v>
      </c>
      <c r="AF46" s="13">
        <v>230360862864.065</v>
      </c>
      <c r="AG46" s="13">
        <v>2437337959784.7939</v>
      </c>
      <c r="AH46" s="13">
        <v>75579135557.805527</v>
      </c>
      <c r="AI46" s="13">
        <v>8875687092.1156902</v>
      </c>
      <c r="AJ46" s="14">
        <v>33188767468.59304</v>
      </c>
    </row>
    <row r="47" spans="2:36" x14ac:dyDescent="0.25">
      <c r="B47" s="6">
        <v>2028</v>
      </c>
      <c r="C47" s="13">
        <v>3545069.98400062</v>
      </c>
      <c r="D47" s="13">
        <v>503733.79128228081</v>
      </c>
      <c r="E47" s="13">
        <v>217565.1994669305</v>
      </c>
      <c r="F47" s="13">
        <v>2374449.5070254207</v>
      </c>
      <c r="G47" s="13">
        <v>73272.227203429313</v>
      </c>
      <c r="H47" s="13">
        <v>8359.9612175220536</v>
      </c>
      <c r="I47" s="14">
        <v>34536.949711578309</v>
      </c>
      <c r="J47" s="7">
        <v>6756987.6199077815</v>
      </c>
      <c r="K47" s="7"/>
      <c r="L47" s="59"/>
      <c r="M47" s="59"/>
      <c r="N47" s="59"/>
      <c r="O47" s="59"/>
      <c r="P47" s="59"/>
      <c r="Q47" s="59"/>
      <c r="R47" s="59"/>
      <c r="S47" s="59"/>
      <c r="T47" s="7"/>
      <c r="U47" s="7"/>
      <c r="V47" s="7"/>
      <c r="W47" s="7"/>
      <c r="AC47" s="6">
        <v>2028</v>
      </c>
      <c r="AD47" s="13">
        <v>3545069984000.6201</v>
      </c>
      <c r="AE47" s="13">
        <v>503733791282.28082</v>
      </c>
      <c r="AF47" s="13">
        <v>217565199466.93051</v>
      </c>
      <c r="AG47" s="13">
        <v>2374449507025.4209</v>
      </c>
      <c r="AH47" s="13">
        <v>73272227203.429306</v>
      </c>
      <c r="AI47" s="13">
        <v>8359961217.5220537</v>
      </c>
      <c r="AJ47" s="14">
        <v>34536949711.578308</v>
      </c>
    </row>
    <row r="48" spans="2:36" x14ac:dyDescent="0.25">
      <c r="B48" s="6">
        <v>2029</v>
      </c>
      <c r="C48" s="13">
        <v>3303318.7074941527</v>
      </c>
      <c r="D48" s="13">
        <v>462021.24990002799</v>
      </c>
      <c r="E48" s="13">
        <v>204157.61767532991</v>
      </c>
      <c r="F48" s="13">
        <v>2311461.2202221192</v>
      </c>
      <c r="G48" s="13">
        <v>70939.062180225825</v>
      </c>
      <c r="H48" s="13">
        <v>7830.5690882669296</v>
      </c>
      <c r="I48" s="14">
        <v>35516.095752502501</v>
      </c>
      <c r="J48" s="7">
        <v>6395244.5223126262</v>
      </c>
      <c r="K48" s="7"/>
      <c r="L48" s="59"/>
      <c r="M48" s="59"/>
      <c r="N48" s="59"/>
      <c r="O48" s="59"/>
      <c r="P48" s="59"/>
      <c r="Q48" s="59"/>
      <c r="R48" s="59"/>
      <c r="S48" s="59"/>
      <c r="T48" s="7"/>
      <c r="U48" s="7"/>
      <c r="V48" s="7"/>
      <c r="W48" s="7"/>
      <c r="AC48" s="6">
        <v>2029</v>
      </c>
      <c r="AD48" s="13">
        <v>3303318707494.1528</v>
      </c>
      <c r="AE48" s="13">
        <v>462021249900.02802</v>
      </c>
      <c r="AF48" s="13">
        <v>204157617675.3299</v>
      </c>
      <c r="AG48" s="13">
        <v>2311461220222.1191</v>
      </c>
      <c r="AH48" s="13">
        <v>70939062180.22583</v>
      </c>
      <c r="AI48" s="13">
        <v>7830569088.2669296</v>
      </c>
      <c r="AJ48" s="14">
        <v>35516095752.502502</v>
      </c>
    </row>
    <row r="49" spans="2:36" x14ac:dyDescent="0.25">
      <c r="B49" s="6">
        <v>2030</v>
      </c>
      <c r="C49" s="15">
        <v>3016293.1336719142</v>
      </c>
      <c r="D49" s="15">
        <v>411378.6461124561</v>
      </c>
      <c r="E49" s="15">
        <v>187065.8667964139</v>
      </c>
      <c r="F49" s="15">
        <v>2192731.5284398622</v>
      </c>
      <c r="G49" s="15">
        <v>68514.450753696801</v>
      </c>
      <c r="H49" s="15">
        <v>7302.1823893831543</v>
      </c>
      <c r="I49" s="16">
        <v>36084.634947227052</v>
      </c>
      <c r="J49" s="7">
        <v>5919370.443110954</v>
      </c>
      <c r="K49" s="7"/>
      <c r="L49" s="59"/>
      <c r="M49" s="59"/>
      <c r="N49" s="59"/>
      <c r="O49" s="59"/>
      <c r="P49" s="59"/>
      <c r="Q49" s="59"/>
      <c r="R49" s="59"/>
      <c r="S49" s="59"/>
      <c r="T49" s="7"/>
      <c r="U49" s="7"/>
      <c r="V49" s="7"/>
      <c r="W49" s="7"/>
      <c r="AC49" s="6">
        <v>2030</v>
      </c>
      <c r="AD49" s="15">
        <v>3016293133671.9141</v>
      </c>
      <c r="AE49" s="15">
        <v>411378646112.45612</v>
      </c>
      <c r="AF49" s="15">
        <v>187065866796.41391</v>
      </c>
      <c r="AG49" s="15">
        <v>2192731528439.8623</v>
      </c>
      <c r="AH49" s="15">
        <v>68514450753.6968</v>
      </c>
      <c r="AI49" s="15">
        <v>7302182389.3831539</v>
      </c>
      <c r="AJ49" s="16">
        <v>36084634947.227051</v>
      </c>
    </row>
    <row r="50" spans="2:36" x14ac:dyDescent="0.25">
      <c r="B50" s="6">
        <v>2031</v>
      </c>
      <c r="C50" s="13">
        <v>2828787.195478058</v>
      </c>
      <c r="D50" s="13">
        <v>377507.96764477663</v>
      </c>
      <c r="E50" s="13">
        <v>170306.83100616792</v>
      </c>
      <c r="F50" s="13">
        <v>2106944.0225417139</v>
      </c>
      <c r="G50" s="13">
        <v>65987.465509182977</v>
      </c>
      <c r="H50" s="13">
        <v>6785.3105100091479</v>
      </c>
      <c r="I50" s="14">
        <v>36466.509629911292</v>
      </c>
      <c r="J50" s="7">
        <v>5592785.302319821</v>
      </c>
      <c r="K50" s="7"/>
      <c r="L50" s="59"/>
      <c r="M50" s="59"/>
      <c r="N50" s="59"/>
      <c r="O50" s="59"/>
      <c r="P50" s="59"/>
      <c r="Q50" s="59"/>
      <c r="R50" s="59"/>
      <c r="S50" s="59"/>
      <c r="T50" s="24"/>
      <c r="U50" s="24"/>
      <c r="V50" s="24"/>
      <c r="W50" s="24"/>
      <c r="AC50" s="6">
        <v>2031</v>
      </c>
      <c r="AD50" s="13">
        <v>2828787195478.0581</v>
      </c>
      <c r="AE50" s="13">
        <v>377507967644.77661</v>
      </c>
      <c r="AF50" s="13">
        <v>170306831006.16791</v>
      </c>
      <c r="AG50" s="13">
        <v>2106944022541.7139</v>
      </c>
      <c r="AH50" s="13">
        <v>65987465509.182983</v>
      </c>
      <c r="AI50" s="13">
        <v>6785310510.0091476</v>
      </c>
      <c r="AJ50" s="14">
        <v>36466509629.911293</v>
      </c>
    </row>
    <row r="51" spans="2:36" x14ac:dyDescent="0.25">
      <c r="B51" s="6">
        <v>2032</v>
      </c>
      <c r="C51" s="13">
        <v>2636868.7472920981</v>
      </c>
      <c r="D51" s="13">
        <v>344404.7086266001</v>
      </c>
      <c r="E51" s="13">
        <v>155417.93481318039</v>
      </c>
      <c r="F51" s="13">
        <v>2016614.7596689954</v>
      </c>
      <c r="G51" s="13">
        <v>63354.398582079979</v>
      </c>
      <c r="H51" s="13">
        <v>6289.4020222027166</v>
      </c>
      <c r="I51" s="14">
        <v>36654.741130665418</v>
      </c>
      <c r="J51" s="7">
        <v>5259604.692135823</v>
      </c>
      <c r="K51" s="7"/>
      <c r="L51" s="59"/>
      <c r="M51" s="59"/>
      <c r="N51" s="59"/>
      <c r="O51" s="59"/>
      <c r="P51" s="59"/>
      <c r="Q51" s="59"/>
      <c r="R51" s="59"/>
      <c r="S51" s="59"/>
      <c r="T51" s="7"/>
      <c r="U51" s="7"/>
      <c r="V51" s="7"/>
      <c r="W51" s="7"/>
      <c r="AC51" s="6">
        <v>2032</v>
      </c>
      <c r="AD51" s="13">
        <v>2636868747292.0981</v>
      </c>
      <c r="AE51" s="13">
        <v>344404708626.6001</v>
      </c>
      <c r="AF51" s="13">
        <v>155417934813.18039</v>
      </c>
      <c r="AG51" s="13">
        <v>2016614759668.9954</v>
      </c>
      <c r="AH51" s="13">
        <v>63354398582.079979</v>
      </c>
      <c r="AI51" s="13">
        <v>6289402022.2027168</v>
      </c>
      <c r="AJ51" s="14">
        <v>36654741130.665421</v>
      </c>
    </row>
    <row r="52" spans="2:36" x14ac:dyDescent="0.25">
      <c r="B52" s="6">
        <v>2033</v>
      </c>
      <c r="C52" s="13">
        <v>2454156.600944296</v>
      </c>
      <c r="D52" s="13">
        <v>311595.44002356409</v>
      </c>
      <c r="E52" s="13">
        <v>142065.92352907182</v>
      </c>
      <c r="F52" s="13">
        <v>1922425.6888886855</v>
      </c>
      <c r="G52" s="13">
        <v>60638.677778458237</v>
      </c>
      <c r="H52" s="13">
        <v>5814.7731014091933</v>
      </c>
      <c r="I52" s="14">
        <v>36670.361284075727</v>
      </c>
      <c r="J52" s="7">
        <v>4933367.4655495603</v>
      </c>
      <c r="K52" s="7"/>
      <c r="L52" s="59"/>
      <c r="M52" s="59"/>
      <c r="N52" s="59"/>
      <c r="O52" s="59"/>
      <c r="P52" s="59"/>
      <c r="Q52" s="59"/>
      <c r="R52" s="59"/>
      <c r="S52" s="59"/>
      <c r="T52" s="7"/>
      <c r="U52" s="7"/>
      <c r="V52" s="7"/>
      <c r="W52" s="7"/>
      <c r="AC52" s="6">
        <v>2033</v>
      </c>
      <c r="AD52" s="13">
        <v>2454156600944.2959</v>
      </c>
      <c r="AE52" s="13">
        <v>311595440023.56409</v>
      </c>
      <c r="AF52" s="13">
        <v>142065923529.07181</v>
      </c>
      <c r="AG52" s="13">
        <v>1922425688888.6855</v>
      </c>
      <c r="AH52" s="13">
        <v>60638677778.458237</v>
      </c>
      <c r="AI52" s="13">
        <v>5814773101.409193</v>
      </c>
      <c r="AJ52" s="14">
        <v>36670361284.075729</v>
      </c>
    </row>
    <row r="53" spans="2:36" x14ac:dyDescent="0.25">
      <c r="B53" s="6">
        <v>2034</v>
      </c>
      <c r="C53" s="13">
        <v>2272665.5262533231</v>
      </c>
      <c r="D53" s="13">
        <v>279450.3301808738</v>
      </c>
      <c r="E53" s="13">
        <v>130052.27332853321</v>
      </c>
      <c r="F53" s="13">
        <v>1831463.5179144796</v>
      </c>
      <c r="G53" s="13">
        <v>57872.036251142112</v>
      </c>
      <c r="H53" s="13">
        <v>5365.1217583538864</v>
      </c>
      <c r="I53" s="14">
        <v>36529.351538720759</v>
      </c>
      <c r="J53" s="7">
        <v>4613398.1572254254</v>
      </c>
      <c r="K53" s="7"/>
      <c r="L53" s="59"/>
      <c r="M53" s="59"/>
      <c r="N53" s="59"/>
      <c r="O53" s="59"/>
      <c r="P53" s="59"/>
      <c r="Q53" s="59"/>
      <c r="R53" s="59"/>
      <c r="S53" s="59"/>
      <c r="T53" s="7"/>
      <c r="U53" s="7"/>
      <c r="V53" s="7"/>
      <c r="W53" s="7"/>
      <c r="AC53" s="6">
        <v>2034</v>
      </c>
      <c r="AD53" s="13">
        <v>2272665526253.3232</v>
      </c>
      <c r="AE53" s="13">
        <v>279450330180.87378</v>
      </c>
      <c r="AF53" s="13">
        <v>130052273328.5332</v>
      </c>
      <c r="AG53" s="13">
        <v>1831463517914.4795</v>
      </c>
      <c r="AH53" s="13">
        <v>57872036251.142113</v>
      </c>
      <c r="AI53" s="13">
        <v>5365121758.3538866</v>
      </c>
      <c r="AJ53" s="14">
        <v>36529351538.720757</v>
      </c>
    </row>
    <row r="54" spans="2:36" x14ac:dyDescent="0.25">
      <c r="B54" s="6">
        <v>2035</v>
      </c>
      <c r="C54" s="13">
        <v>2080291.328049487</v>
      </c>
      <c r="D54" s="13">
        <v>240790.00571383911</v>
      </c>
      <c r="E54" s="13">
        <v>115990.49618159191</v>
      </c>
      <c r="F54" s="13">
        <v>1692088.4200931408</v>
      </c>
      <c r="G54" s="13">
        <v>55093.61809821771</v>
      </c>
      <c r="H54" s="13">
        <v>4939.526098817425</v>
      </c>
      <c r="I54" s="14">
        <v>36236.622387592855</v>
      </c>
      <c r="J54" s="7">
        <v>4225430.0166226868</v>
      </c>
      <c r="K54" s="7"/>
      <c r="L54" s="59"/>
      <c r="M54" s="59"/>
      <c r="N54" s="59"/>
      <c r="O54" s="59"/>
      <c r="P54" s="59"/>
      <c r="Q54" s="59"/>
      <c r="R54" s="59"/>
      <c r="S54" s="59"/>
      <c r="T54" s="7"/>
      <c r="U54" s="7"/>
      <c r="V54" s="7"/>
      <c r="W54" s="7"/>
      <c r="AC54" s="6">
        <v>2035</v>
      </c>
      <c r="AD54" s="13">
        <v>2080291328049.4871</v>
      </c>
      <c r="AE54" s="13">
        <v>240790005713.83911</v>
      </c>
      <c r="AF54" s="13">
        <v>115990496181.5919</v>
      </c>
      <c r="AG54" s="13">
        <v>1692088420093.1409</v>
      </c>
      <c r="AH54" s="13">
        <v>55093618098.217712</v>
      </c>
      <c r="AI54" s="13">
        <v>4939526098.8174248</v>
      </c>
      <c r="AJ54" s="14">
        <v>36236622387.592857</v>
      </c>
    </row>
    <row r="55" spans="2:36" x14ac:dyDescent="0.25">
      <c r="B55" s="6">
        <v>2036</v>
      </c>
      <c r="C55" s="13">
        <v>1716475.1604766499</v>
      </c>
      <c r="D55" s="13">
        <v>197561.00559001142</v>
      </c>
      <c r="E55" s="13">
        <v>99706.192809071668</v>
      </c>
      <c r="F55" s="13">
        <v>1502951.0713557876</v>
      </c>
      <c r="G55" s="13">
        <v>47105.57320580363</v>
      </c>
      <c r="H55" s="13">
        <v>4082.1509716286669</v>
      </c>
      <c r="I55" s="14">
        <v>32303.249785427342</v>
      </c>
      <c r="J55" s="7">
        <v>3600184.4041943802</v>
      </c>
      <c r="K55" s="7"/>
      <c r="L55" s="59"/>
      <c r="M55" s="59"/>
      <c r="N55" s="59"/>
      <c r="O55" s="59"/>
      <c r="P55" s="59"/>
      <c r="Q55" s="59"/>
      <c r="R55" s="59"/>
      <c r="S55" s="59"/>
      <c r="T55" s="7"/>
      <c r="U55" s="7"/>
      <c r="V55" s="7"/>
      <c r="W55" s="7"/>
      <c r="AC55" s="6">
        <v>2036</v>
      </c>
      <c r="AD55" s="13">
        <v>1716475160476.6499</v>
      </c>
      <c r="AE55" s="13">
        <v>197561005590.01141</v>
      </c>
      <c r="AF55" s="13">
        <v>99706192809.071671</v>
      </c>
      <c r="AG55" s="13">
        <v>1502951071355.7876</v>
      </c>
      <c r="AH55" s="13">
        <v>47105573205.803627</v>
      </c>
      <c r="AI55" s="13">
        <v>4082150971.6286669</v>
      </c>
      <c r="AJ55" s="14">
        <v>32303249785.427341</v>
      </c>
    </row>
    <row r="56" spans="2:36" x14ac:dyDescent="0.25">
      <c r="B56" s="6">
        <v>2037</v>
      </c>
      <c r="C56" s="13">
        <v>1388191.819965153</v>
      </c>
      <c r="D56" s="13">
        <v>159667.22384812139</v>
      </c>
      <c r="E56" s="13">
        <v>84989.679498430429</v>
      </c>
      <c r="F56" s="13">
        <v>1318290.073081359</v>
      </c>
      <c r="G56" s="13">
        <v>39701.908043126314</v>
      </c>
      <c r="H56" s="13">
        <v>3323.4490269756111</v>
      </c>
      <c r="I56" s="14">
        <v>28387.836935462528</v>
      </c>
      <c r="J56" s="7">
        <v>3022551.9903986282</v>
      </c>
      <c r="K56" s="7"/>
      <c r="L56" s="59"/>
      <c r="M56" s="59"/>
      <c r="N56" s="59"/>
      <c r="O56" s="59"/>
      <c r="P56" s="59"/>
      <c r="Q56" s="59"/>
      <c r="R56" s="59"/>
      <c r="S56" s="59"/>
      <c r="T56" s="7"/>
      <c r="U56" s="7"/>
      <c r="V56" s="7"/>
      <c r="W56" s="7"/>
      <c r="AC56" s="6">
        <v>2037</v>
      </c>
      <c r="AD56" s="13">
        <v>1388191819965.1531</v>
      </c>
      <c r="AE56" s="13">
        <v>159667223848.1214</v>
      </c>
      <c r="AF56" s="13">
        <v>84989679498.430435</v>
      </c>
      <c r="AG56" s="13">
        <v>1318290073081.3591</v>
      </c>
      <c r="AH56" s="13">
        <v>39701908043.126312</v>
      </c>
      <c r="AI56" s="13">
        <v>3323449026.9756112</v>
      </c>
      <c r="AJ56" s="14">
        <v>28387836935.462528</v>
      </c>
    </row>
    <row r="57" spans="2:36" x14ac:dyDescent="0.25">
      <c r="B57" s="6">
        <v>2038</v>
      </c>
      <c r="C57" s="13">
        <v>1103356.411273719</v>
      </c>
      <c r="D57" s="13">
        <v>126512.3153617505</v>
      </c>
      <c r="E57" s="13">
        <v>71565.223645011996</v>
      </c>
      <c r="F57" s="13">
        <v>1137522.8188779389</v>
      </c>
      <c r="G57" s="13">
        <v>32879.730998410749</v>
      </c>
      <c r="H57" s="13">
        <v>2657.4232483959549</v>
      </c>
      <c r="I57" s="14">
        <v>24519.705681703657</v>
      </c>
      <c r="J57" s="7">
        <v>2499013.6290869303</v>
      </c>
      <c r="K57" s="7"/>
      <c r="L57" s="59"/>
      <c r="M57" s="59"/>
      <c r="N57" s="59"/>
      <c r="O57" s="59"/>
      <c r="P57" s="59"/>
      <c r="Q57" s="59"/>
      <c r="R57" s="59"/>
      <c r="S57" s="59"/>
      <c r="T57" s="7"/>
      <c r="U57" s="7"/>
      <c r="V57" s="7"/>
      <c r="W57" s="7"/>
      <c r="AC57" s="6">
        <v>2038</v>
      </c>
      <c r="AD57" s="13">
        <v>1103356411273.719</v>
      </c>
      <c r="AE57" s="13">
        <v>126512315361.7505</v>
      </c>
      <c r="AF57" s="13">
        <v>71565223645.011993</v>
      </c>
      <c r="AG57" s="13">
        <v>1137522818877.939</v>
      </c>
      <c r="AH57" s="13">
        <v>32879730998.410751</v>
      </c>
      <c r="AI57" s="13">
        <v>2657423248.3959551</v>
      </c>
      <c r="AJ57" s="14">
        <v>24519705681.703659</v>
      </c>
    </row>
    <row r="58" spans="2:36" x14ac:dyDescent="0.25">
      <c r="B58" s="6">
        <v>2039</v>
      </c>
      <c r="C58" s="13">
        <v>857327.12672278786</v>
      </c>
      <c r="D58" s="13">
        <v>97803.808682914154</v>
      </c>
      <c r="E58" s="13">
        <v>59231.771623479843</v>
      </c>
      <c r="F58" s="13">
        <v>961107.4700633107</v>
      </c>
      <c r="G58" s="13">
        <v>26623.228193461298</v>
      </c>
      <c r="H58" s="13">
        <v>2077.136606672173</v>
      </c>
      <c r="I58" s="14">
        <v>20719.789410000838</v>
      </c>
      <c r="J58" s="7">
        <v>2024890.3313026268</v>
      </c>
      <c r="K58" s="7"/>
      <c r="L58" s="59"/>
      <c r="M58" s="59"/>
      <c r="N58" s="59"/>
      <c r="O58" s="59"/>
      <c r="P58" s="59"/>
      <c r="Q58" s="59"/>
      <c r="R58" s="59"/>
      <c r="S58" s="59"/>
      <c r="T58" s="7"/>
      <c r="U58" s="7"/>
      <c r="V58" s="7"/>
      <c r="W58" s="7"/>
      <c r="AC58" s="6">
        <v>2039</v>
      </c>
      <c r="AD58" s="13">
        <v>857327126722.78784</v>
      </c>
      <c r="AE58" s="13">
        <v>97803808682.914154</v>
      </c>
      <c r="AF58" s="13">
        <v>59231771623.479843</v>
      </c>
      <c r="AG58" s="13">
        <v>961107470063.31067</v>
      </c>
      <c r="AH58" s="13">
        <v>26623228193.4613</v>
      </c>
      <c r="AI58" s="13">
        <v>2077136606.672173</v>
      </c>
      <c r="AJ58" s="14">
        <v>20719789410.000839</v>
      </c>
    </row>
    <row r="59" spans="2:36" x14ac:dyDescent="0.25">
      <c r="B59" s="6">
        <v>2040</v>
      </c>
      <c r="C59" s="15">
        <v>647960.45908012229</v>
      </c>
      <c r="D59" s="15">
        <v>73234.745346073745</v>
      </c>
      <c r="E59" s="15">
        <v>47880.029859951574</v>
      </c>
      <c r="F59" s="15">
        <v>789546.96422677778</v>
      </c>
      <c r="G59" s="15">
        <v>20928.878475769619</v>
      </c>
      <c r="H59" s="15">
        <v>1575.1352499825671</v>
      </c>
      <c r="I59" s="16">
        <v>17009.484422214049</v>
      </c>
      <c r="J59" s="7">
        <v>1598135.6966608916</v>
      </c>
      <c r="K59" s="7"/>
      <c r="L59" s="59"/>
      <c r="M59" s="59"/>
      <c r="N59" s="59"/>
      <c r="O59" s="59"/>
      <c r="P59" s="59"/>
      <c r="Q59" s="59"/>
      <c r="R59" s="59"/>
      <c r="S59" s="59"/>
      <c r="T59" s="7"/>
      <c r="U59" s="7"/>
      <c r="V59" s="7"/>
      <c r="W59" s="7"/>
      <c r="AC59" s="6">
        <v>2040</v>
      </c>
      <c r="AD59" s="15">
        <v>647960459080.12231</v>
      </c>
      <c r="AE59" s="15">
        <v>73234745346.073746</v>
      </c>
      <c r="AF59" s="15">
        <v>47880029859.951576</v>
      </c>
      <c r="AG59" s="15">
        <v>789546964226.77783</v>
      </c>
      <c r="AH59" s="15">
        <v>20928878475.769619</v>
      </c>
      <c r="AI59" s="15">
        <v>1575135249.9825671</v>
      </c>
      <c r="AJ59" s="16">
        <v>17009484422.21405</v>
      </c>
    </row>
    <row r="60" spans="2:36" x14ac:dyDescent="0.25">
      <c r="B60" s="6">
        <v>2041</v>
      </c>
      <c r="C60" s="13">
        <v>463498.77663848619</v>
      </c>
      <c r="D60" s="13">
        <v>52732.954982498864</v>
      </c>
      <c r="E60" s="13">
        <v>37445.180339798811</v>
      </c>
      <c r="F60" s="13">
        <v>622981.80838547787</v>
      </c>
      <c r="G60" s="13">
        <v>15791.528710226859</v>
      </c>
      <c r="H60" s="13">
        <v>1143.931627564795</v>
      </c>
      <c r="I60" s="14">
        <v>13402.837921762541</v>
      </c>
      <c r="J60" s="7">
        <v>1206997.0186058159</v>
      </c>
      <c r="K60" s="7"/>
      <c r="L60" s="59"/>
      <c r="M60" s="59"/>
      <c r="N60" s="59"/>
      <c r="O60" s="59"/>
      <c r="P60" s="59"/>
      <c r="Q60" s="59"/>
      <c r="R60" s="59"/>
      <c r="S60" s="59"/>
      <c r="T60" s="24"/>
      <c r="U60" s="24"/>
      <c r="V60" s="24"/>
      <c r="W60" s="24"/>
      <c r="AC60" s="6">
        <v>2041</v>
      </c>
      <c r="AD60" s="13">
        <v>463498776638.48621</v>
      </c>
      <c r="AE60" s="13">
        <v>52732954982.498863</v>
      </c>
      <c r="AF60" s="13">
        <v>37445180339.798813</v>
      </c>
      <c r="AG60" s="13">
        <v>622981808385.47791</v>
      </c>
      <c r="AH60" s="13">
        <v>15791528710.22686</v>
      </c>
      <c r="AI60" s="13">
        <v>1143931627.564795</v>
      </c>
      <c r="AJ60" s="14">
        <v>13402837921.762541</v>
      </c>
    </row>
    <row r="61" spans="2:36" x14ac:dyDescent="0.25">
      <c r="B61" s="6">
        <v>2042</v>
      </c>
      <c r="C61" s="13">
        <v>311161.76117657661</v>
      </c>
      <c r="D61" s="13">
        <v>35603.977345544889</v>
      </c>
      <c r="E61" s="13">
        <v>27620.509543047228</v>
      </c>
      <c r="F61" s="13">
        <v>462021.2403680525</v>
      </c>
      <c r="G61" s="13">
        <v>11177.293404876051</v>
      </c>
      <c r="H61" s="13">
        <v>776.06192455954681</v>
      </c>
      <c r="I61" s="14">
        <v>9891.5693199975849</v>
      </c>
      <c r="J61" s="7">
        <v>858252.41308265436</v>
      </c>
      <c r="K61" s="7"/>
      <c r="L61" s="59"/>
      <c r="M61" s="59"/>
      <c r="N61" s="59"/>
      <c r="O61" s="59"/>
      <c r="P61" s="59"/>
      <c r="Q61" s="59"/>
      <c r="R61" s="59"/>
      <c r="S61" s="59"/>
      <c r="T61" s="7"/>
      <c r="U61" s="7"/>
      <c r="V61" s="7"/>
      <c r="W61" s="7"/>
      <c r="AC61" s="6">
        <v>2042</v>
      </c>
      <c r="AD61" s="13">
        <v>311161761176.5766</v>
      </c>
      <c r="AE61" s="13">
        <v>35603977345.544891</v>
      </c>
      <c r="AF61" s="13">
        <v>27620509543.04723</v>
      </c>
      <c r="AG61" s="13">
        <v>462021240368.05249</v>
      </c>
      <c r="AH61" s="13">
        <v>11177293404.876051</v>
      </c>
      <c r="AI61" s="13">
        <v>776061924.55954683</v>
      </c>
      <c r="AJ61" s="14">
        <v>9891569319.9975853</v>
      </c>
    </row>
    <row r="62" spans="2:36" x14ac:dyDescent="0.25">
      <c r="B62" s="6">
        <v>2043</v>
      </c>
      <c r="C62" s="13">
        <v>186892.88003026528</v>
      </c>
      <c r="D62" s="13">
        <v>21328.194623005373</v>
      </c>
      <c r="E62" s="13">
        <v>18319.919075915488</v>
      </c>
      <c r="F62" s="13">
        <v>306555.52639453229</v>
      </c>
      <c r="G62" s="13">
        <v>7037.8488710498832</v>
      </c>
      <c r="H62" s="13">
        <v>466.79847524129138</v>
      </c>
      <c r="I62" s="14">
        <v>6476.3184891543224</v>
      </c>
      <c r="J62" s="7">
        <v>547077.48595916398</v>
      </c>
      <c r="K62" s="7"/>
      <c r="L62" s="59"/>
      <c r="M62" s="59"/>
      <c r="N62" s="59"/>
      <c r="O62" s="59"/>
      <c r="P62" s="59"/>
      <c r="Q62" s="59"/>
      <c r="R62" s="59"/>
      <c r="S62" s="59"/>
      <c r="T62" s="7"/>
      <c r="U62" s="7"/>
      <c r="V62" s="7"/>
      <c r="W62" s="7"/>
      <c r="AC62" s="6">
        <v>2043</v>
      </c>
      <c r="AD62" s="13">
        <v>186892880030.26529</v>
      </c>
      <c r="AE62" s="13">
        <v>21328194623.005371</v>
      </c>
      <c r="AF62" s="13">
        <v>18319919075.915489</v>
      </c>
      <c r="AG62" s="13">
        <v>306555526394.53229</v>
      </c>
      <c r="AH62" s="13">
        <v>7037848871.0498829</v>
      </c>
      <c r="AI62" s="13">
        <v>466798475.2412914</v>
      </c>
      <c r="AJ62" s="14">
        <v>6476318489.1543226</v>
      </c>
    </row>
    <row r="63" spans="2:36" x14ac:dyDescent="0.25">
      <c r="B63" s="6">
        <v>2044</v>
      </c>
      <c r="C63" s="13">
        <v>84132.970177576208</v>
      </c>
      <c r="D63" s="13">
        <v>9658.3754378723115</v>
      </c>
      <c r="E63" s="13">
        <v>9404.9260956163289</v>
      </c>
      <c r="F63" s="13">
        <v>156736.67658873473</v>
      </c>
      <c r="G63" s="13">
        <v>3327.251617952606</v>
      </c>
      <c r="H63" s="13">
        <v>210.24499522777921</v>
      </c>
      <c r="I63" s="14">
        <v>3173.6640601327117</v>
      </c>
      <c r="J63" s="7">
        <v>266644.10897311266</v>
      </c>
      <c r="K63" s="7"/>
      <c r="L63" s="59"/>
      <c r="M63" s="59"/>
      <c r="N63" s="59"/>
      <c r="O63" s="59"/>
      <c r="P63" s="59"/>
      <c r="Q63" s="59"/>
      <c r="R63" s="59"/>
      <c r="S63" s="59"/>
      <c r="T63" s="7"/>
      <c r="U63" s="7"/>
      <c r="V63" s="7"/>
      <c r="W63" s="7"/>
      <c r="AC63" s="6">
        <v>2044</v>
      </c>
      <c r="AD63" s="13">
        <v>84132970177.576202</v>
      </c>
      <c r="AE63" s="13">
        <v>9658375437.8723106</v>
      </c>
      <c r="AF63" s="13">
        <v>9404926095.6163292</v>
      </c>
      <c r="AG63" s="13">
        <v>156736676588.73474</v>
      </c>
      <c r="AH63" s="13">
        <v>3327251617.9526062</v>
      </c>
      <c r="AI63" s="13">
        <v>210244995.22777921</v>
      </c>
      <c r="AJ63" s="14">
        <v>3173664060.1327119</v>
      </c>
    </row>
    <row r="64" spans="2:36" x14ac:dyDescent="0.25">
      <c r="B64" s="6">
        <v>2045</v>
      </c>
      <c r="C64" s="13">
        <v>706.76810777303194</v>
      </c>
      <c r="D64" s="13">
        <v>493.20133969936501</v>
      </c>
      <c r="E64" s="13">
        <v>747.5356166894876</v>
      </c>
      <c r="F64" s="13">
        <v>12544.904540312955</v>
      </c>
      <c r="G64" s="13">
        <v>0</v>
      </c>
      <c r="H64" s="13">
        <v>0</v>
      </c>
      <c r="I64" s="14">
        <v>0</v>
      </c>
      <c r="J64" s="7">
        <v>14492.40960447484</v>
      </c>
      <c r="K64" s="7"/>
      <c r="L64" s="59"/>
      <c r="M64" s="59"/>
      <c r="N64" s="59"/>
      <c r="O64" s="59"/>
      <c r="P64" s="59"/>
      <c r="Q64" s="59"/>
      <c r="R64" s="59"/>
      <c r="S64" s="59"/>
      <c r="T64" s="7"/>
      <c r="U64" s="7"/>
      <c r="V64" s="7"/>
      <c r="W64" s="7"/>
      <c r="AC64" s="6">
        <v>2045</v>
      </c>
      <c r="AD64" s="13">
        <v>706768107.77303195</v>
      </c>
      <c r="AE64" s="13">
        <v>493201339.69936502</v>
      </c>
      <c r="AF64" s="13">
        <v>747535616.68948758</v>
      </c>
      <c r="AG64" s="13">
        <v>12544904540.312954</v>
      </c>
      <c r="AH64" s="13">
        <v>0</v>
      </c>
      <c r="AI64" s="13">
        <v>0</v>
      </c>
      <c r="AJ64" s="14">
        <v>0</v>
      </c>
    </row>
    <row r="65" spans="2:36" x14ac:dyDescent="0.25">
      <c r="B65" s="6">
        <v>2046</v>
      </c>
      <c r="C65" s="13">
        <v>628.88335545457267</v>
      </c>
      <c r="D65" s="13">
        <v>430.62562013083658</v>
      </c>
      <c r="E65" s="13">
        <v>724.70815168213755</v>
      </c>
      <c r="F65" s="13">
        <v>12120.709099752778</v>
      </c>
      <c r="G65" s="13">
        <v>0</v>
      </c>
      <c r="H65" s="13">
        <v>0</v>
      </c>
      <c r="I65" s="14">
        <v>2.1587017846858388E-13</v>
      </c>
      <c r="J65" s="7">
        <v>13904.926227020325</v>
      </c>
      <c r="K65" s="7"/>
      <c r="L65" s="59"/>
      <c r="M65" s="59"/>
      <c r="N65" s="59"/>
      <c r="O65" s="59"/>
      <c r="P65" s="59"/>
      <c r="Q65" s="59"/>
      <c r="R65" s="59"/>
      <c r="S65" s="59"/>
      <c r="T65" s="7"/>
      <c r="U65" s="7"/>
      <c r="V65" s="7"/>
      <c r="W65" s="7"/>
      <c r="AC65" s="6">
        <v>2046</v>
      </c>
      <c r="AD65" s="13">
        <v>628883355.45457268</v>
      </c>
      <c r="AE65" s="13">
        <v>430625620.13083661</v>
      </c>
      <c r="AF65" s="13">
        <v>724708151.68213761</v>
      </c>
      <c r="AG65" s="13">
        <v>12120709099.752777</v>
      </c>
      <c r="AH65" s="13">
        <v>0</v>
      </c>
      <c r="AI65" s="13">
        <v>0</v>
      </c>
      <c r="AJ65" s="14">
        <v>2.1587017846858389E-7</v>
      </c>
    </row>
    <row r="66" spans="2:36" x14ac:dyDescent="0.25">
      <c r="B66" s="6">
        <v>2047</v>
      </c>
      <c r="C66" s="13">
        <v>550.70950332965117</v>
      </c>
      <c r="D66" s="13">
        <v>375.16259152725991</v>
      </c>
      <c r="E66" s="13">
        <v>702.82646852444282</v>
      </c>
      <c r="F66" s="13">
        <v>11703.805446426766</v>
      </c>
      <c r="G66" s="13">
        <v>0</v>
      </c>
      <c r="H66" s="13">
        <v>0</v>
      </c>
      <c r="I66" s="14">
        <v>0</v>
      </c>
      <c r="J66" s="7">
        <v>13332.504009808119</v>
      </c>
      <c r="K66" s="7"/>
      <c r="L66" s="59"/>
      <c r="M66" s="59"/>
      <c r="N66" s="59"/>
      <c r="O66" s="59"/>
      <c r="P66" s="59"/>
      <c r="Q66" s="59"/>
      <c r="R66" s="59"/>
      <c r="S66" s="59"/>
      <c r="T66" s="7"/>
      <c r="U66" s="7"/>
      <c r="V66" s="7"/>
      <c r="W66" s="7"/>
      <c r="AC66" s="6">
        <v>2047</v>
      </c>
      <c r="AD66" s="13">
        <v>550709503.32965112</v>
      </c>
      <c r="AE66" s="13">
        <v>375162591.52725989</v>
      </c>
      <c r="AF66" s="13">
        <v>702826468.52444279</v>
      </c>
      <c r="AG66" s="13">
        <v>11703805446.426765</v>
      </c>
      <c r="AH66" s="13">
        <v>0</v>
      </c>
      <c r="AI66" s="13">
        <v>0</v>
      </c>
      <c r="AJ66" s="14">
        <v>0</v>
      </c>
    </row>
    <row r="67" spans="2:36" x14ac:dyDescent="0.25">
      <c r="B67" s="6">
        <v>2048</v>
      </c>
      <c r="C67" s="13">
        <v>474.61337331066903</v>
      </c>
      <c r="D67" s="13">
        <v>325.85402752879486</v>
      </c>
      <c r="E67" s="13">
        <v>680.94627062566042</v>
      </c>
      <c r="F67" s="13">
        <v>11310.233084401933</v>
      </c>
      <c r="G67" s="13">
        <v>0</v>
      </c>
      <c r="H67" s="13">
        <v>0</v>
      </c>
      <c r="I67" s="14">
        <v>2.1144235888016508E-13</v>
      </c>
      <c r="J67" s="7">
        <v>12791.646755867057</v>
      </c>
      <c r="K67" s="7"/>
      <c r="L67" s="59"/>
      <c r="M67" s="59"/>
      <c r="N67" s="59"/>
      <c r="O67" s="59"/>
      <c r="P67" s="59"/>
      <c r="Q67" s="59"/>
      <c r="R67" s="59"/>
      <c r="S67" s="59"/>
      <c r="T67" s="7"/>
      <c r="U67" s="7"/>
      <c r="V67" s="7"/>
      <c r="W67" s="7"/>
      <c r="AC67" s="6">
        <v>2048</v>
      </c>
      <c r="AD67" s="13">
        <v>474613373.310669</v>
      </c>
      <c r="AE67" s="13">
        <v>325854027.52879488</v>
      </c>
      <c r="AF67" s="13">
        <v>680946270.62566042</v>
      </c>
      <c r="AG67" s="13">
        <v>11310233084.401932</v>
      </c>
      <c r="AH67" s="13">
        <v>0</v>
      </c>
      <c r="AI67" s="13">
        <v>0</v>
      </c>
      <c r="AJ67" s="14">
        <v>2.1144235888016509E-7</v>
      </c>
    </row>
    <row r="68" spans="2:36" x14ac:dyDescent="0.25">
      <c r="B68" s="6">
        <v>2049</v>
      </c>
      <c r="C68" s="13">
        <v>401.72819760745398</v>
      </c>
      <c r="D68" s="13">
        <v>282.81328986684298</v>
      </c>
      <c r="E68" s="13">
        <v>659.51355550744177</v>
      </c>
      <c r="F68" s="13">
        <v>10936.049057782369</v>
      </c>
      <c r="G68" s="13">
        <v>0</v>
      </c>
      <c r="H68" s="13">
        <v>0</v>
      </c>
      <c r="I68" s="14">
        <v>0</v>
      </c>
      <c r="J68" s="7">
        <v>12280.104100764107</v>
      </c>
      <c r="K68" s="7"/>
      <c r="L68" s="59"/>
      <c r="M68" s="59"/>
      <c r="N68" s="59"/>
      <c r="O68" s="59"/>
      <c r="P68" s="59"/>
      <c r="Q68" s="59"/>
      <c r="R68" s="59"/>
      <c r="S68" s="59"/>
      <c r="T68" s="7"/>
      <c r="U68" s="7"/>
      <c r="V68" s="7"/>
      <c r="W68" s="7"/>
      <c r="AC68" s="6">
        <v>2049</v>
      </c>
      <c r="AD68" s="13">
        <v>401728197.607454</v>
      </c>
      <c r="AE68" s="13">
        <v>282813289.86684299</v>
      </c>
      <c r="AF68" s="13">
        <v>659513555.50744176</v>
      </c>
      <c r="AG68" s="13">
        <v>10936049057.78237</v>
      </c>
      <c r="AH68" s="13">
        <v>0</v>
      </c>
      <c r="AI68" s="13">
        <v>0</v>
      </c>
      <c r="AJ68" s="14">
        <v>0</v>
      </c>
    </row>
    <row r="69" spans="2:36" x14ac:dyDescent="0.25">
      <c r="B69" s="6">
        <v>2050</v>
      </c>
      <c r="C69" s="17">
        <v>330.44542171905294</v>
      </c>
      <c r="D69" s="17">
        <v>245.41217876497791</v>
      </c>
      <c r="E69" s="17">
        <v>638.2838916404263</v>
      </c>
      <c r="F69" s="17">
        <v>10573.642976605541</v>
      </c>
      <c r="G69" s="17">
        <v>0</v>
      </c>
      <c r="H69" s="17">
        <v>0</v>
      </c>
      <c r="I69" s="18">
        <v>0</v>
      </c>
      <c r="J69" s="7">
        <v>11787.784468729998</v>
      </c>
      <c r="K69" s="7"/>
      <c r="L69" s="59"/>
      <c r="M69" s="59"/>
      <c r="N69" s="59"/>
      <c r="O69" s="59"/>
      <c r="P69" s="59"/>
      <c r="Q69" s="59"/>
      <c r="R69" s="59"/>
      <c r="S69" s="59"/>
      <c r="T69" s="7"/>
      <c r="U69" s="7"/>
      <c r="V69" s="7"/>
      <c r="W69" s="7"/>
      <c r="AC69" s="6">
        <v>2050</v>
      </c>
      <c r="AD69" s="17">
        <v>330445421.71905297</v>
      </c>
      <c r="AE69" s="17">
        <v>245412178.7649779</v>
      </c>
      <c r="AF69" s="17">
        <v>638283891.64042628</v>
      </c>
      <c r="AG69" s="17">
        <v>10573642976.605541</v>
      </c>
      <c r="AH69" s="17">
        <v>0</v>
      </c>
      <c r="AI69" s="17">
        <v>0</v>
      </c>
      <c r="AJ69" s="18">
        <v>0</v>
      </c>
    </row>
    <row r="70" spans="2:36" x14ac:dyDescent="0.25">
      <c r="B70" s="10"/>
      <c r="C70" s="7"/>
      <c r="D70" s="7"/>
      <c r="E70" s="7"/>
      <c r="F70" s="7"/>
      <c r="G70" s="7"/>
      <c r="H70" s="7"/>
      <c r="I70" s="7"/>
      <c r="K70" s="7"/>
      <c r="L70" s="7"/>
      <c r="M70" s="7"/>
      <c r="N70" s="7"/>
      <c r="O70" s="7"/>
      <c r="P70" s="7"/>
      <c r="Q70" s="7"/>
      <c r="S70" s="7"/>
      <c r="T70" s="7"/>
      <c r="U70" s="7"/>
      <c r="V70" s="7"/>
      <c r="W70" s="7"/>
      <c r="X70" s="7"/>
      <c r="Y70" s="7"/>
    </row>
    <row r="71" spans="2:36" x14ac:dyDescent="0.25">
      <c r="C71" s="7"/>
      <c r="D71" s="7"/>
      <c r="E71" s="7"/>
      <c r="F71" s="7"/>
      <c r="G71" s="7"/>
      <c r="H71" s="7"/>
      <c r="I71" s="7"/>
      <c r="K71" s="7"/>
      <c r="L71" s="7"/>
      <c r="M71" s="7"/>
      <c r="N71" s="7"/>
      <c r="O71" s="7"/>
      <c r="P71" s="7"/>
      <c r="Q71" s="7"/>
      <c r="S71" s="7"/>
      <c r="T71" s="7"/>
      <c r="U71" s="7"/>
      <c r="V71" s="7"/>
      <c r="W71" s="7"/>
      <c r="X71" s="7"/>
      <c r="Y71" s="7"/>
    </row>
    <row r="72" spans="2:36" ht="20.25" x14ac:dyDescent="0.35">
      <c r="B72" s="94" t="s">
        <v>38</v>
      </c>
      <c r="C72" s="7"/>
      <c r="D72" s="7"/>
      <c r="E72" s="7"/>
      <c r="F72" s="7"/>
      <c r="G72" s="7"/>
      <c r="H72" s="7"/>
      <c r="I72" s="7"/>
    </row>
    <row r="73" spans="2:36" x14ac:dyDescent="0.25">
      <c r="B73" s="8"/>
      <c r="C73" s="7"/>
      <c r="D73" s="7"/>
      <c r="E73" s="7"/>
      <c r="F73" s="7"/>
      <c r="G73" s="7"/>
      <c r="H73" s="7"/>
      <c r="I73" s="7"/>
    </row>
    <row r="74" spans="2:36" x14ac:dyDescent="0.25">
      <c r="B74" s="8" t="s">
        <v>1</v>
      </c>
      <c r="C74" s="4" t="s">
        <v>2</v>
      </c>
      <c r="D74" s="4" t="s">
        <v>3</v>
      </c>
      <c r="E74" s="4" t="s">
        <v>4</v>
      </c>
      <c r="F74" s="4" t="s">
        <v>5</v>
      </c>
      <c r="G74" s="4" t="s">
        <v>6</v>
      </c>
      <c r="H74" s="4" t="s">
        <v>7</v>
      </c>
      <c r="I74" s="4" t="s">
        <v>53</v>
      </c>
      <c r="J74" s="5" t="s">
        <v>8</v>
      </c>
      <c r="AC74" s="78" t="s">
        <v>1</v>
      </c>
      <c r="AD74" s="4" t="s">
        <v>2</v>
      </c>
      <c r="AE74" s="4" t="s">
        <v>3</v>
      </c>
      <c r="AF74" s="4" t="s">
        <v>4</v>
      </c>
      <c r="AG74" s="4" t="s">
        <v>5</v>
      </c>
      <c r="AH74" s="4" t="s">
        <v>6</v>
      </c>
      <c r="AI74" s="4" t="s">
        <v>7</v>
      </c>
      <c r="AJ74" s="4" t="s">
        <v>53</v>
      </c>
    </row>
    <row r="75" spans="2:36" x14ac:dyDescent="0.25">
      <c r="B75" s="6">
        <v>2022</v>
      </c>
      <c r="C75" s="60">
        <v>163.55764708815809</v>
      </c>
      <c r="D75" s="60">
        <v>3.2958154080678961</v>
      </c>
      <c r="E75" s="60">
        <v>6.6670005345263164</v>
      </c>
      <c r="F75" s="60">
        <v>43.483933286815734</v>
      </c>
      <c r="G75" s="60">
        <v>66.575463305448736</v>
      </c>
      <c r="H75" s="60">
        <v>5.4979202059362509</v>
      </c>
      <c r="I75" s="61">
        <v>9.8093274003588302</v>
      </c>
      <c r="J75" s="7">
        <v>298.88710722931182</v>
      </c>
      <c r="K75" s="7"/>
      <c r="AC75" s="6">
        <v>2022</v>
      </c>
      <c r="AD75" s="13">
        <v>163557647.0881581</v>
      </c>
      <c r="AE75" s="13">
        <v>3295815.408067896</v>
      </c>
      <c r="AF75" s="13">
        <v>6667000.5345263164</v>
      </c>
      <c r="AG75" s="13">
        <v>43483933.286815733</v>
      </c>
      <c r="AH75" s="13">
        <v>66575463.305448741</v>
      </c>
      <c r="AI75" s="13">
        <v>5497920.2059362512</v>
      </c>
      <c r="AJ75" s="14">
        <v>9809327.4003588296</v>
      </c>
    </row>
    <row r="76" spans="2:36" x14ac:dyDescent="0.25">
      <c r="B76" s="6">
        <v>2023</v>
      </c>
      <c r="C76" s="60">
        <v>155.28224415909409</v>
      </c>
      <c r="D76" s="60">
        <v>2.5413341206729632</v>
      </c>
      <c r="E76" s="60">
        <v>6.9531811759314941</v>
      </c>
      <c r="F76" s="60">
        <v>51.233242475232252</v>
      </c>
      <c r="G76" s="60">
        <v>61.274400735018602</v>
      </c>
      <c r="H76" s="60">
        <v>5.26173333132349</v>
      </c>
      <c r="I76" s="61">
        <v>10.776952072825011</v>
      </c>
      <c r="J76" s="7">
        <v>293.32308807009792</v>
      </c>
      <c r="K76" s="7"/>
      <c r="AC76" s="6">
        <v>2023</v>
      </c>
      <c r="AD76" s="13">
        <v>155282244.1590941</v>
      </c>
      <c r="AE76" s="13">
        <v>2541334.1206729631</v>
      </c>
      <c r="AF76" s="13">
        <v>6953181.1759314938</v>
      </c>
      <c r="AG76" s="13">
        <v>51233242.475232251</v>
      </c>
      <c r="AH76" s="13">
        <v>61274400.735018604</v>
      </c>
      <c r="AI76" s="13">
        <v>5261733.3313234895</v>
      </c>
      <c r="AJ76" s="14">
        <v>10776952.072825011</v>
      </c>
    </row>
    <row r="77" spans="2:36" x14ac:dyDescent="0.25">
      <c r="B77" s="6">
        <v>2024</v>
      </c>
      <c r="C77" s="60">
        <v>144.6861608231103</v>
      </c>
      <c r="D77" s="60">
        <v>1.94320856233413</v>
      </c>
      <c r="E77" s="60">
        <v>7.3142325287346477</v>
      </c>
      <c r="F77" s="60">
        <v>61.561530358609289</v>
      </c>
      <c r="G77" s="60">
        <v>56.428348643159651</v>
      </c>
      <c r="H77" s="60">
        <v>4.9867082589685898</v>
      </c>
      <c r="I77" s="61">
        <v>11.728571219089931</v>
      </c>
      <c r="J77" s="7">
        <v>288.6487603940065</v>
      </c>
      <c r="K77" s="7"/>
      <c r="AC77" s="6">
        <v>2024</v>
      </c>
      <c r="AD77" s="13">
        <v>144686160.82311031</v>
      </c>
      <c r="AE77" s="13">
        <v>1943208.5623341301</v>
      </c>
      <c r="AF77" s="13">
        <v>7314232.5287346477</v>
      </c>
      <c r="AG77" s="13">
        <v>61561530.358609289</v>
      </c>
      <c r="AH77" s="13">
        <v>56428348.64315965</v>
      </c>
      <c r="AI77" s="13">
        <v>4986708.2589685898</v>
      </c>
      <c r="AJ77" s="14">
        <v>11728571.219089931</v>
      </c>
    </row>
    <row r="78" spans="2:36" x14ac:dyDescent="0.25">
      <c r="B78" s="6">
        <v>2025</v>
      </c>
      <c r="C78" s="60">
        <v>138.2527094538884</v>
      </c>
      <c r="D78" s="60">
        <v>1.4971509146102542</v>
      </c>
      <c r="E78" s="60">
        <v>7.7569709333724113</v>
      </c>
      <c r="F78" s="60">
        <v>70.555454930207773</v>
      </c>
      <c r="G78" s="60">
        <v>52.021971636677335</v>
      </c>
      <c r="H78" s="60">
        <v>4.7125184219902811</v>
      </c>
      <c r="I78" s="61">
        <v>12.598745474348471</v>
      </c>
      <c r="J78" s="7">
        <v>287.39552176509488</v>
      </c>
      <c r="K78" s="7"/>
      <c r="AC78" s="6">
        <v>2025</v>
      </c>
      <c r="AD78" s="13">
        <v>138252709.45388839</v>
      </c>
      <c r="AE78" s="13">
        <v>1497150.9146102541</v>
      </c>
      <c r="AF78" s="13">
        <v>7756970.9333724109</v>
      </c>
      <c r="AG78" s="13">
        <v>70555454.930207774</v>
      </c>
      <c r="AH78" s="13">
        <v>52021971.636677332</v>
      </c>
      <c r="AI78" s="13">
        <v>4712518.421990281</v>
      </c>
      <c r="AJ78" s="14">
        <v>12598745.474348471</v>
      </c>
    </row>
    <row r="79" spans="2:36" x14ac:dyDescent="0.25">
      <c r="B79" s="6">
        <v>2026</v>
      </c>
      <c r="C79" s="60">
        <v>130.04041768856391</v>
      </c>
      <c r="D79" s="60">
        <v>1.1670042733767201</v>
      </c>
      <c r="E79" s="60">
        <v>8.2615762525823584</v>
      </c>
      <c r="F79" s="60">
        <v>78.712659898851584</v>
      </c>
      <c r="G79" s="60">
        <v>48.021614652080679</v>
      </c>
      <c r="H79" s="60">
        <v>4.4314335381916674</v>
      </c>
      <c r="I79" s="61">
        <v>13.360595904760711</v>
      </c>
      <c r="J79" s="7">
        <v>283.99530220840762</v>
      </c>
      <c r="K79" s="7"/>
      <c r="AC79" s="6">
        <v>2026</v>
      </c>
      <c r="AD79" s="13">
        <v>130040417.6885639</v>
      </c>
      <c r="AE79" s="13">
        <v>1167004.27337672</v>
      </c>
      <c r="AF79" s="13">
        <v>8261576.2525823591</v>
      </c>
      <c r="AG79" s="13">
        <v>78712659.898851588</v>
      </c>
      <c r="AH79" s="13">
        <v>48021614.652080677</v>
      </c>
      <c r="AI79" s="13">
        <v>4431433.5381916678</v>
      </c>
      <c r="AJ79" s="14">
        <v>13360595.904760711</v>
      </c>
    </row>
    <row r="80" spans="2:36" x14ac:dyDescent="0.25">
      <c r="B80" s="6">
        <v>2027</v>
      </c>
      <c r="C80" s="60">
        <v>120.00703291992339</v>
      </c>
      <c r="D80" s="60">
        <v>0.90291342664740315</v>
      </c>
      <c r="E80" s="60">
        <v>8.8303208973265708</v>
      </c>
      <c r="F80" s="60">
        <v>88.221912380512507</v>
      </c>
      <c r="G80" s="60">
        <v>44.39737625980397</v>
      </c>
      <c r="H80" s="60">
        <v>4.1578884782367496</v>
      </c>
      <c r="I80" s="61">
        <v>14.000851144225511</v>
      </c>
      <c r="J80" s="7">
        <v>280.51829550667617</v>
      </c>
      <c r="K80" s="7"/>
      <c r="AC80" s="6">
        <v>2027</v>
      </c>
      <c r="AD80" s="13">
        <v>120007032.91992339</v>
      </c>
      <c r="AE80" s="13">
        <v>902913.42664740316</v>
      </c>
      <c r="AF80" s="13">
        <v>8830320.89732657</v>
      </c>
      <c r="AG80" s="13">
        <v>88221912.380512506</v>
      </c>
      <c r="AH80" s="13">
        <v>44397376.259803973</v>
      </c>
      <c r="AI80" s="13">
        <v>4157888.4782367498</v>
      </c>
      <c r="AJ80" s="14">
        <v>14000851.14422551</v>
      </c>
    </row>
    <row r="81" spans="2:36" x14ac:dyDescent="0.25">
      <c r="B81" s="6">
        <v>2028</v>
      </c>
      <c r="C81" s="60">
        <v>110.75237009998109</v>
      </c>
      <c r="D81" s="60">
        <v>0.70600258557454487</v>
      </c>
      <c r="E81" s="60">
        <v>9.4876268430901085</v>
      </c>
      <c r="F81" s="60">
        <v>98.585912186184828</v>
      </c>
      <c r="G81" s="60">
        <v>41.09377786177992</v>
      </c>
      <c r="H81" s="60">
        <v>3.871732990489023</v>
      </c>
      <c r="I81" s="61">
        <v>14.50632869887813</v>
      </c>
      <c r="J81" s="7">
        <v>279.00375126597766</v>
      </c>
      <c r="K81" s="7"/>
      <c r="AC81" s="6">
        <v>2028</v>
      </c>
      <c r="AD81" s="13">
        <v>110752370.0999811</v>
      </c>
      <c r="AE81" s="13">
        <v>706002.58557454485</v>
      </c>
      <c r="AF81" s="13">
        <v>9487626.8430901077</v>
      </c>
      <c r="AG81" s="13">
        <v>98585912.186184824</v>
      </c>
      <c r="AH81" s="13">
        <v>41093777.861779921</v>
      </c>
      <c r="AI81" s="13">
        <v>3871732.9904890228</v>
      </c>
      <c r="AJ81" s="14">
        <v>14506328.69887813</v>
      </c>
    </row>
    <row r="82" spans="2:36" x14ac:dyDescent="0.25">
      <c r="B82" s="6">
        <v>2029</v>
      </c>
      <c r="C82" s="60">
        <v>102.5122728172431</v>
      </c>
      <c r="D82" s="60">
        <v>0.55450242152861173</v>
      </c>
      <c r="E82" s="60">
        <v>10.15427570580059</v>
      </c>
      <c r="F82" s="60">
        <v>109.94736770501586</v>
      </c>
      <c r="G82" s="60">
        <v>38.089138236905185</v>
      </c>
      <c r="H82" s="60">
        <v>3.592105573086652</v>
      </c>
      <c r="I82" s="61">
        <v>14.86735215844883</v>
      </c>
      <c r="J82" s="7">
        <v>279.71701461802883</v>
      </c>
      <c r="K82" s="7"/>
      <c r="AC82" s="6">
        <v>2029</v>
      </c>
      <c r="AD82" s="13">
        <v>102512272.8172431</v>
      </c>
      <c r="AE82" s="13">
        <v>554502.42152861168</v>
      </c>
      <c r="AF82" s="13">
        <v>10154275.705800589</v>
      </c>
      <c r="AG82" s="13">
        <v>109947367.70501587</v>
      </c>
      <c r="AH82" s="13">
        <v>38089138.236905187</v>
      </c>
      <c r="AI82" s="13">
        <v>3592105.573086652</v>
      </c>
      <c r="AJ82" s="14">
        <v>14867352.15844883</v>
      </c>
    </row>
    <row r="83" spans="2:36" x14ac:dyDescent="0.25">
      <c r="B83" s="6">
        <v>2030</v>
      </c>
      <c r="C83" s="62">
        <v>93.981754016233637</v>
      </c>
      <c r="D83" s="62">
        <v>0.43680392222174391</v>
      </c>
      <c r="E83" s="62">
        <v>10.92382620312943</v>
      </c>
      <c r="F83" s="62">
        <v>121.9395154789225</v>
      </c>
      <c r="G83" s="62">
        <v>35.331114841731136</v>
      </c>
      <c r="H83" s="62">
        <v>3.3231557043008704</v>
      </c>
      <c r="I83" s="63">
        <v>15.075281864650371</v>
      </c>
      <c r="J83" s="7">
        <v>281.01145203118966</v>
      </c>
      <c r="K83" s="7"/>
      <c r="AC83" s="6">
        <v>2030</v>
      </c>
      <c r="AD83" s="15">
        <v>93981754.016233638</v>
      </c>
      <c r="AE83" s="15">
        <v>436803.92222174391</v>
      </c>
      <c r="AF83" s="15">
        <v>10923826.203129429</v>
      </c>
      <c r="AG83" s="15">
        <v>121939515.4789225</v>
      </c>
      <c r="AH83" s="15">
        <v>35331114.841731139</v>
      </c>
      <c r="AI83" s="15">
        <v>3323155.7043008702</v>
      </c>
      <c r="AJ83" s="16">
        <v>15075281.864650371</v>
      </c>
    </row>
    <row r="84" spans="2:36" x14ac:dyDescent="0.25">
      <c r="B84" s="6">
        <v>2031</v>
      </c>
      <c r="C84" s="60">
        <v>88.577342887442654</v>
      </c>
      <c r="D84" s="60">
        <v>0.35317449948604679</v>
      </c>
      <c r="E84" s="60">
        <v>11.41658032906366</v>
      </c>
      <c r="F84" s="60">
        <v>132.80760270831331</v>
      </c>
      <c r="G84" s="60">
        <v>32.798298209625678</v>
      </c>
      <c r="H84" s="60">
        <v>3.0640103377163306</v>
      </c>
      <c r="I84" s="61">
        <v>15.20455241954714</v>
      </c>
      <c r="J84" s="7">
        <v>284.22156139119488</v>
      </c>
      <c r="K84" s="7"/>
      <c r="AC84" s="6">
        <v>2031</v>
      </c>
      <c r="AD84" s="13">
        <v>88577342.887442648</v>
      </c>
      <c r="AE84" s="13">
        <v>353174.49948604679</v>
      </c>
      <c r="AF84" s="13">
        <v>11416580.32906366</v>
      </c>
      <c r="AG84" s="13">
        <v>132807602.70831332</v>
      </c>
      <c r="AH84" s="13">
        <v>32798298.20962568</v>
      </c>
      <c r="AI84" s="13">
        <v>3064010.3377163308</v>
      </c>
      <c r="AJ84" s="14">
        <v>15204552.419547141</v>
      </c>
    </row>
    <row r="85" spans="2:36" x14ac:dyDescent="0.25">
      <c r="B85" s="6">
        <v>2032</v>
      </c>
      <c r="C85" s="60">
        <v>83.161353389700921</v>
      </c>
      <c r="D85" s="60">
        <v>0.28783545188248183</v>
      </c>
      <c r="E85" s="60">
        <v>11.88792343590163</v>
      </c>
      <c r="F85" s="60">
        <v>145.24973818712371</v>
      </c>
      <c r="G85" s="60">
        <v>30.45769858904562</v>
      </c>
      <c r="H85" s="60">
        <v>2.818703030709345</v>
      </c>
      <c r="I85" s="61">
        <v>15.259676120176922</v>
      </c>
      <c r="J85" s="7">
        <v>289.12292820454064</v>
      </c>
      <c r="K85" s="7"/>
      <c r="AC85" s="6">
        <v>2032</v>
      </c>
      <c r="AD85" s="13">
        <v>83161353.389700919</v>
      </c>
      <c r="AE85" s="13">
        <v>287835.45188248181</v>
      </c>
      <c r="AF85" s="13">
        <v>11887923.435901631</v>
      </c>
      <c r="AG85" s="13">
        <v>145249738.18712372</v>
      </c>
      <c r="AH85" s="13">
        <v>30457698.589045621</v>
      </c>
      <c r="AI85" s="13">
        <v>2818703.0307093449</v>
      </c>
      <c r="AJ85" s="14">
        <v>15259676.120176921</v>
      </c>
    </row>
    <row r="86" spans="2:36" x14ac:dyDescent="0.25">
      <c r="B86" s="6">
        <v>2033</v>
      </c>
      <c r="C86" s="60">
        <v>78.11578842338767</v>
      </c>
      <c r="D86" s="60">
        <v>0.23630457617307349</v>
      </c>
      <c r="E86" s="60">
        <v>12.257631074561308</v>
      </c>
      <c r="F86" s="60">
        <v>157.86363011686888</v>
      </c>
      <c r="G86" s="60">
        <v>28.293689911069549</v>
      </c>
      <c r="H86" s="60">
        <v>2.586671897624103</v>
      </c>
      <c r="I86" s="61">
        <v>15.24916262729479</v>
      </c>
      <c r="J86" s="7">
        <v>294.60287862697936</v>
      </c>
      <c r="K86" s="7"/>
      <c r="AC86" s="6">
        <v>2033</v>
      </c>
      <c r="AD86" s="13">
        <v>78115788.423387676</v>
      </c>
      <c r="AE86" s="13">
        <v>236304.5761730735</v>
      </c>
      <c r="AF86" s="13">
        <v>12257631.074561309</v>
      </c>
      <c r="AG86" s="13">
        <v>157863630.11686888</v>
      </c>
      <c r="AH86" s="13">
        <v>28293689.91106955</v>
      </c>
      <c r="AI86" s="13">
        <v>2586671.8976241029</v>
      </c>
      <c r="AJ86" s="14">
        <v>15249162.62729479</v>
      </c>
    </row>
    <row r="87" spans="2:36" x14ac:dyDescent="0.25">
      <c r="B87" s="6">
        <v>2034</v>
      </c>
      <c r="C87" s="60">
        <v>73.107295790986399</v>
      </c>
      <c r="D87" s="60">
        <v>0.19829570835239871</v>
      </c>
      <c r="E87" s="60">
        <v>12.55826089990062</v>
      </c>
      <c r="F87" s="60">
        <v>171.12367902643291</v>
      </c>
      <c r="G87" s="60">
        <v>26.293961181636529</v>
      </c>
      <c r="H87" s="60">
        <v>2.369843132463898</v>
      </c>
      <c r="I87" s="61">
        <v>15.178474839648809</v>
      </c>
      <c r="J87" s="7">
        <v>300.82981057942152</v>
      </c>
      <c r="K87" s="7"/>
      <c r="AC87" s="6">
        <v>2034</v>
      </c>
      <c r="AD87" s="13">
        <v>73107295.790986404</v>
      </c>
      <c r="AE87" s="13">
        <v>198295.70835239871</v>
      </c>
      <c r="AF87" s="13">
        <v>12558260.899900621</v>
      </c>
      <c r="AG87" s="13">
        <v>171123679.0264329</v>
      </c>
      <c r="AH87" s="13">
        <v>26293961.181636531</v>
      </c>
      <c r="AI87" s="13">
        <v>2369843.132463898</v>
      </c>
      <c r="AJ87" s="14">
        <v>15178474.839648809</v>
      </c>
    </row>
    <row r="88" spans="2:36" x14ac:dyDescent="0.25">
      <c r="B88" s="6">
        <v>2035</v>
      </c>
      <c r="C88" s="60">
        <v>67.95635257585819</v>
      </c>
      <c r="D88" s="60">
        <v>0.16692876937487891</v>
      </c>
      <c r="E88" s="60">
        <v>12.772620362171232</v>
      </c>
      <c r="F88" s="60">
        <v>184.66756008039604</v>
      </c>
      <c r="G88" s="60">
        <v>24.447601113908362</v>
      </c>
      <c r="H88" s="60">
        <v>2.1657012947143288</v>
      </c>
      <c r="I88" s="61">
        <v>15.05703270270215</v>
      </c>
      <c r="J88" s="7">
        <v>307.2337968991252</v>
      </c>
      <c r="K88" s="7"/>
      <c r="AC88" s="6">
        <v>2035</v>
      </c>
      <c r="AD88" s="13">
        <v>67956352.575858191</v>
      </c>
      <c r="AE88" s="13">
        <v>166928.7693748789</v>
      </c>
      <c r="AF88" s="13">
        <v>12772620.362171231</v>
      </c>
      <c r="AG88" s="13">
        <v>184667560.08039606</v>
      </c>
      <c r="AH88" s="13">
        <v>24447601.113908362</v>
      </c>
      <c r="AI88" s="13">
        <v>2165701.2947143288</v>
      </c>
      <c r="AJ88" s="14">
        <v>15057032.70270215</v>
      </c>
    </row>
    <row r="89" spans="2:36" x14ac:dyDescent="0.25">
      <c r="B89" s="6">
        <v>2036</v>
      </c>
      <c r="C89" s="60">
        <v>62.43633002872248</v>
      </c>
      <c r="D89" s="60">
        <v>0.14171829926828428</v>
      </c>
      <c r="E89" s="60">
        <v>12.94420945043221</v>
      </c>
      <c r="F89" s="60">
        <v>196.53694766711487</v>
      </c>
      <c r="G89" s="60">
        <v>22.74893091889486</v>
      </c>
      <c r="H89" s="60">
        <v>1.9724731842165759</v>
      </c>
      <c r="I89" s="61">
        <v>14.899724609504441</v>
      </c>
      <c r="J89" s="7">
        <v>311.68033415815376</v>
      </c>
      <c r="K89" s="7"/>
      <c r="AC89" s="6">
        <v>2036</v>
      </c>
      <c r="AD89" s="13">
        <v>62436330.02872248</v>
      </c>
      <c r="AE89" s="13">
        <v>141718.29926828429</v>
      </c>
      <c r="AF89" s="13">
        <v>12944209.450432209</v>
      </c>
      <c r="AG89" s="13">
        <v>196536947.66711488</v>
      </c>
      <c r="AH89" s="13">
        <v>22748930.918894861</v>
      </c>
      <c r="AI89" s="13">
        <v>1972473.1842165759</v>
      </c>
      <c r="AJ89" s="14">
        <v>14899724.609504441</v>
      </c>
    </row>
    <row r="90" spans="2:36" x14ac:dyDescent="0.25">
      <c r="B90" s="6">
        <v>2037</v>
      </c>
      <c r="C90" s="60">
        <v>57.01026053817386</v>
      </c>
      <c r="D90" s="60">
        <v>0.1202621213467203</v>
      </c>
      <c r="E90" s="60">
        <v>13.03151476777394</v>
      </c>
      <c r="F90" s="60">
        <v>209.53674171094758</v>
      </c>
      <c r="G90" s="60">
        <v>21.187802736584239</v>
      </c>
      <c r="H90" s="60">
        <v>1.7889233806623461</v>
      </c>
      <c r="I90" s="61">
        <v>14.719264046926568</v>
      </c>
      <c r="J90" s="7">
        <v>317.39476930241528</v>
      </c>
      <c r="K90" s="7"/>
      <c r="AC90" s="6">
        <v>2037</v>
      </c>
      <c r="AD90" s="13">
        <v>57010260.538173862</v>
      </c>
      <c r="AE90" s="13">
        <v>120262.12134672031</v>
      </c>
      <c r="AF90" s="13">
        <v>13031514.767773939</v>
      </c>
      <c r="AG90" s="13">
        <v>209536741.71094757</v>
      </c>
      <c r="AH90" s="13">
        <v>21187802.736584239</v>
      </c>
      <c r="AI90" s="13">
        <v>1788923.380662346</v>
      </c>
      <c r="AJ90" s="14">
        <v>14719264.046926569</v>
      </c>
    </row>
    <row r="91" spans="2:36" x14ac:dyDescent="0.25">
      <c r="B91" s="6">
        <v>2038</v>
      </c>
      <c r="C91" s="60">
        <v>52.063488347247507</v>
      </c>
      <c r="D91" s="60">
        <v>0.10216850288567431</v>
      </c>
      <c r="E91" s="60">
        <v>13.104747912703608</v>
      </c>
      <c r="F91" s="60">
        <v>222.13830109160978</v>
      </c>
      <c r="G91" s="60">
        <v>19.75685669223094</v>
      </c>
      <c r="H91" s="60">
        <v>1.6123457033085049</v>
      </c>
      <c r="I91" s="61">
        <v>14.521420346889981</v>
      </c>
      <c r="J91" s="7">
        <v>323.29932859687597</v>
      </c>
      <c r="K91" s="7"/>
      <c r="AC91" s="6">
        <v>2038</v>
      </c>
      <c r="AD91" s="13">
        <v>52063488.347247504</v>
      </c>
      <c r="AE91" s="13">
        <v>102168.5028856743</v>
      </c>
      <c r="AF91" s="13">
        <v>13104747.912703609</v>
      </c>
      <c r="AG91" s="13">
        <v>222138301.09160978</v>
      </c>
      <c r="AH91" s="13">
        <v>19756856.69223094</v>
      </c>
      <c r="AI91" s="13">
        <v>1612345.703308505</v>
      </c>
      <c r="AJ91" s="14">
        <v>14521420.34688998</v>
      </c>
    </row>
    <row r="92" spans="2:36" x14ac:dyDescent="0.25">
      <c r="B92" s="6">
        <v>2039</v>
      </c>
      <c r="C92" s="60">
        <v>47.501328019547493</v>
      </c>
      <c r="D92" s="60">
        <v>8.7266446446897822E-2</v>
      </c>
      <c r="E92" s="60">
        <v>13.18504165052876</v>
      </c>
      <c r="F92" s="60">
        <v>234.17346330365854</v>
      </c>
      <c r="G92" s="60">
        <v>18.445493501739687</v>
      </c>
      <c r="H92" s="60">
        <v>1.447283380659963</v>
      </c>
      <c r="I92" s="61">
        <v>14.309440806703551</v>
      </c>
      <c r="J92" s="7">
        <v>329.14931710928488</v>
      </c>
      <c r="K92" s="7"/>
      <c r="AC92" s="6">
        <v>2039</v>
      </c>
      <c r="AD92" s="13">
        <v>47501328.019547492</v>
      </c>
      <c r="AE92" s="13">
        <v>87266.446446897826</v>
      </c>
      <c r="AF92" s="13">
        <v>13185041.650528761</v>
      </c>
      <c r="AG92" s="13">
        <v>234173463.30365855</v>
      </c>
      <c r="AH92" s="13">
        <v>18445493.501739688</v>
      </c>
      <c r="AI92" s="13">
        <v>1447283.380659963</v>
      </c>
      <c r="AJ92" s="14">
        <v>14309440.806703551</v>
      </c>
    </row>
    <row r="93" spans="2:36" x14ac:dyDescent="0.25">
      <c r="B93" s="6">
        <v>2040</v>
      </c>
      <c r="C93" s="62">
        <v>43.429406175003493</v>
      </c>
      <c r="D93" s="62">
        <v>7.4482652828162479E-2</v>
      </c>
      <c r="E93" s="62">
        <v>13.267127391062749</v>
      </c>
      <c r="F93" s="62">
        <v>245.85729782941698</v>
      </c>
      <c r="G93" s="62">
        <v>17.24304772565538</v>
      </c>
      <c r="H93" s="62">
        <v>1.2896022505401301</v>
      </c>
      <c r="I93" s="63">
        <v>14.091177088571129</v>
      </c>
      <c r="J93" s="7">
        <v>335.2521411130781</v>
      </c>
      <c r="K93" s="7"/>
      <c r="AC93" s="6">
        <v>2040</v>
      </c>
      <c r="AD93" s="15">
        <v>43429406.175003491</v>
      </c>
      <c r="AE93" s="15">
        <v>74482.652828162478</v>
      </c>
      <c r="AF93" s="15">
        <v>13267127.39106275</v>
      </c>
      <c r="AG93" s="15">
        <v>245857297.82941699</v>
      </c>
      <c r="AH93" s="15">
        <v>17243047.725655381</v>
      </c>
      <c r="AI93" s="15">
        <v>1289602.2505401301</v>
      </c>
      <c r="AJ93" s="16">
        <v>14091177.088571129</v>
      </c>
    </row>
    <row r="94" spans="2:36" x14ac:dyDescent="0.25">
      <c r="B94" s="6">
        <v>2041</v>
      </c>
      <c r="C94" s="60">
        <v>38.95528300168791</v>
      </c>
      <c r="D94" s="60">
        <v>6.374817960254156E-2</v>
      </c>
      <c r="E94" s="60">
        <v>13.345712904021779</v>
      </c>
      <c r="F94" s="60">
        <v>253.66239449830417</v>
      </c>
      <c r="G94" s="60">
        <v>16.153914887514031</v>
      </c>
      <c r="H94" s="60">
        <v>1.1608347294685191</v>
      </c>
      <c r="I94" s="61">
        <v>13.87429287813452</v>
      </c>
      <c r="J94" s="7">
        <v>337.21618107873348</v>
      </c>
      <c r="K94" s="7"/>
      <c r="AC94" s="6">
        <v>2041</v>
      </c>
      <c r="AD94" s="13">
        <v>38955283.001687907</v>
      </c>
      <c r="AE94" s="13">
        <v>63748.179602541561</v>
      </c>
      <c r="AF94" s="13">
        <v>13345712.904021779</v>
      </c>
      <c r="AG94" s="13">
        <v>253662394.49830416</v>
      </c>
      <c r="AH94" s="13">
        <v>16153914.887514031</v>
      </c>
      <c r="AI94" s="13">
        <v>1160834.7294685191</v>
      </c>
      <c r="AJ94" s="14">
        <v>13874292.878134521</v>
      </c>
    </row>
    <row r="95" spans="2:36" x14ac:dyDescent="0.25">
      <c r="B95" s="6">
        <v>2042</v>
      </c>
      <c r="C95" s="60">
        <v>34.97468205115387</v>
      </c>
      <c r="D95" s="60">
        <v>5.4483982858364255E-2</v>
      </c>
      <c r="E95" s="60">
        <v>13.422252179497379</v>
      </c>
      <c r="F95" s="60">
        <v>263.90235757891713</v>
      </c>
      <c r="G95" s="60">
        <v>15.174275805189891</v>
      </c>
      <c r="H95" s="60">
        <v>1.041698476945768</v>
      </c>
      <c r="I95" s="61">
        <v>13.648234766085469</v>
      </c>
      <c r="J95" s="7">
        <v>342.21798484064789</v>
      </c>
      <c r="K95" s="7"/>
      <c r="AC95" s="6">
        <v>2042</v>
      </c>
      <c r="AD95" s="13">
        <v>34974682.051153868</v>
      </c>
      <c r="AE95" s="13">
        <v>54483.982858364252</v>
      </c>
      <c r="AF95" s="13">
        <v>13422252.17949738</v>
      </c>
      <c r="AG95" s="13">
        <v>263902357.57891715</v>
      </c>
      <c r="AH95" s="13">
        <v>15174275.805189891</v>
      </c>
      <c r="AI95" s="13">
        <v>1041698.476945768</v>
      </c>
      <c r="AJ95" s="14">
        <v>13648234.76608547</v>
      </c>
    </row>
    <row r="96" spans="2:36" x14ac:dyDescent="0.25">
      <c r="B96" s="6">
        <v>2043</v>
      </c>
      <c r="C96" s="60">
        <v>31.580967254273222</v>
      </c>
      <c r="D96" s="60">
        <v>4.6346072718972314E-2</v>
      </c>
      <c r="E96" s="60">
        <v>13.474266472386129</v>
      </c>
      <c r="F96" s="60">
        <v>273.72717933002684</v>
      </c>
      <c r="G96" s="60">
        <v>14.29397750698784</v>
      </c>
      <c r="H96" s="60">
        <v>0.93239364066697727</v>
      </c>
      <c r="I96" s="61">
        <v>13.39974697549057</v>
      </c>
      <c r="J96" s="7">
        <v>347.4548772525506</v>
      </c>
      <c r="K96" s="7"/>
      <c r="AC96" s="6">
        <v>2043</v>
      </c>
      <c r="AD96" s="13">
        <v>31580967.254273221</v>
      </c>
      <c r="AE96" s="13">
        <v>46346.072718972311</v>
      </c>
      <c r="AF96" s="13">
        <v>13474266.472386129</v>
      </c>
      <c r="AG96" s="13">
        <v>273727179.33002687</v>
      </c>
      <c r="AH96" s="13">
        <v>14293977.50698784</v>
      </c>
      <c r="AI96" s="13">
        <v>932393.64066697727</v>
      </c>
      <c r="AJ96" s="14">
        <v>13399746.97549057</v>
      </c>
    </row>
    <row r="97" spans="2:36" x14ac:dyDescent="0.25">
      <c r="B97" s="6">
        <v>2044</v>
      </c>
      <c r="C97" s="60">
        <v>28.462959631515808</v>
      </c>
      <c r="D97" s="60">
        <v>3.9507249044492515E-2</v>
      </c>
      <c r="E97" s="60">
        <v>13.51662129882871</v>
      </c>
      <c r="F97" s="60">
        <v>283.42236359373146</v>
      </c>
      <c r="G97" s="60">
        <v>13.499323933471549</v>
      </c>
      <c r="H97" s="60">
        <v>0.83248753855065061</v>
      </c>
      <c r="I97" s="61">
        <v>13.13010141543557</v>
      </c>
      <c r="J97" s="7">
        <v>352.90336466057823</v>
      </c>
      <c r="K97" s="7"/>
      <c r="AC97" s="6">
        <v>2044</v>
      </c>
      <c r="AD97" s="13">
        <v>28462959.631515808</v>
      </c>
      <c r="AE97" s="13">
        <v>39507.249044492513</v>
      </c>
      <c r="AF97" s="13">
        <v>13516621.29882871</v>
      </c>
      <c r="AG97" s="13">
        <v>283422363.59373146</v>
      </c>
      <c r="AH97" s="13">
        <v>13499323.933471549</v>
      </c>
      <c r="AI97" s="13">
        <v>832487.53855065058</v>
      </c>
      <c r="AJ97" s="14">
        <v>13130101.415435569</v>
      </c>
    </row>
    <row r="98" spans="2:36" x14ac:dyDescent="0.25">
      <c r="B98" s="6">
        <v>2045</v>
      </c>
      <c r="C98" s="60">
        <v>25.530889247212933</v>
      </c>
      <c r="D98" s="60">
        <v>3.3405616616751788E-2</v>
      </c>
      <c r="E98" s="60">
        <v>13.59515633490949</v>
      </c>
      <c r="F98" s="60">
        <v>293.13136782679669</v>
      </c>
      <c r="G98" s="60">
        <v>12.78308291173164</v>
      </c>
      <c r="H98" s="60">
        <v>0.74396066164653096</v>
      </c>
      <c r="I98" s="61">
        <v>12.83985532557549</v>
      </c>
      <c r="J98" s="7">
        <v>358.65771792448959</v>
      </c>
      <c r="K98" s="7"/>
      <c r="AC98" s="6">
        <v>2045</v>
      </c>
      <c r="AD98" s="13">
        <v>25530889.247212932</v>
      </c>
      <c r="AE98" s="13">
        <v>33405.616616751788</v>
      </c>
      <c r="AF98" s="13">
        <v>13595156.334909489</v>
      </c>
      <c r="AG98" s="13">
        <v>293131367.82679671</v>
      </c>
      <c r="AH98" s="13">
        <v>12783082.91173164</v>
      </c>
      <c r="AI98" s="13">
        <v>743960.66164653096</v>
      </c>
      <c r="AJ98" s="14">
        <v>12839855.32557549</v>
      </c>
    </row>
    <row r="99" spans="2:36" x14ac:dyDescent="0.25">
      <c r="B99" s="6">
        <v>2046</v>
      </c>
      <c r="C99" s="60">
        <v>22.90673192110858</v>
      </c>
      <c r="D99" s="60">
        <v>2.8207290231414522E-2</v>
      </c>
      <c r="E99" s="60">
        <v>13.67458036650704</v>
      </c>
      <c r="F99" s="60">
        <v>299.43599807986266</v>
      </c>
      <c r="G99" s="60">
        <v>12.138878245102969</v>
      </c>
      <c r="H99" s="60">
        <v>0.66392994987556264</v>
      </c>
      <c r="I99" s="61">
        <v>12.49809072332242</v>
      </c>
      <c r="J99" s="7">
        <v>361.34641657601065</v>
      </c>
      <c r="K99" s="7"/>
      <c r="AC99" s="6">
        <v>2046</v>
      </c>
      <c r="AD99" s="13">
        <v>22906731.921108581</v>
      </c>
      <c r="AE99" s="13">
        <v>28207.290231414521</v>
      </c>
      <c r="AF99" s="13">
        <v>13674580.36650704</v>
      </c>
      <c r="AG99" s="13">
        <v>299435998.07986265</v>
      </c>
      <c r="AH99" s="13">
        <v>12138878.24510297</v>
      </c>
      <c r="AI99" s="13">
        <v>663929.94987556268</v>
      </c>
      <c r="AJ99" s="14">
        <v>12498090.723322419</v>
      </c>
    </row>
    <row r="100" spans="2:36" x14ac:dyDescent="0.25">
      <c r="B100" s="6">
        <v>2047</v>
      </c>
      <c r="C100" s="60">
        <v>20.462619082793221</v>
      </c>
      <c r="D100" s="60">
        <v>2.3508830300066848E-2</v>
      </c>
      <c r="E100" s="60">
        <v>13.752326500769732</v>
      </c>
      <c r="F100" s="60">
        <v>308.8803038578551</v>
      </c>
      <c r="G100" s="60">
        <v>11.54352717287917</v>
      </c>
      <c r="H100" s="60">
        <v>0.59178089100254239</v>
      </c>
      <c r="I100" s="61">
        <v>12.073383738210831</v>
      </c>
      <c r="J100" s="7">
        <v>367.32745007381067</v>
      </c>
      <c r="K100" s="7"/>
      <c r="AC100" s="6">
        <v>2047</v>
      </c>
      <c r="AD100" s="13">
        <v>20462619.082793221</v>
      </c>
      <c r="AE100" s="13">
        <v>23508.830300066849</v>
      </c>
      <c r="AF100" s="13">
        <v>13752326.500769731</v>
      </c>
      <c r="AG100" s="13">
        <v>308880303.85785508</v>
      </c>
      <c r="AH100" s="13">
        <v>11543527.172879171</v>
      </c>
      <c r="AI100" s="13">
        <v>591780.89100254234</v>
      </c>
      <c r="AJ100" s="14">
        <v>12073383.738210831</v>
      </c>
    </row>
    <row r="101" spans="2:36" x14ac:dyDescent="0.25">
      <c r="B101" s="6">
        <v>2048</v>
      </c>
      <c r="C101" s="60">
        <v>18.23030125949527</v>
      </c>
      <c r="D101" s="60">
        <v>1.9541969990961749E-2</v>
      </c>
      <c r="E101" s="60">
        <v>13.82981792092812</v>
      </c>
      <c r="F101" s="60">
        <v>318.14489498074414</v>
      </c>
      <c r="G101" s="60">
        <v>10.99208633161558</v>
      </c>
      <c r="H101" s="60">
        <v>0.52666040116300783</v>
      </c>
      <c r="I101" s="61">
        <v>11.5661484529342</v>
      </c>
      <c r="J101" s="7">
        <v>373.30945131687122</v>
      </c>
      <c r="K101" s="7"/>
      <c r="AC101" s="6">
        <v>2048</v>
      </c>
      <c r="AD101" s="13">
        <v>18230301.25949527</v>
      </c>
      <c r="AE101" s="13">
        <v>19541.969990961748</v>
      </c>
      <c r="AF101" s="13">
        <v>13829817.920928121</v>
      </c>
      <c r="AG101" s="13">
        <v>318144894.98074412</v>
      </c>
      <c r="AH101" s="13">
        <v>10992086.33161558</v>
      </c>
      <c r="AI101" s="13">
        <v>526660.40116300783</v>
      </c>
      <c r="AJ101" s="14">
        <v>11566148.4529342</v>
      </c>
    </row>
    <row r="102" spans="2:36" x14ac:dyDescent="0.25">
      <c r="B102" s="6">
        <v>2049</v>
      </c>
      <c r="C102" s="60">
        <v>16.175324499012689</v>
      </c>
      <c r="D102" s="60">
        <v>1.605690176878833E-2</v>
      </c>
      <c r="E102" s="60">
        <v>13.901807818686809</v>
      </c>
      <c r="F102" s="60">
        <v>327.41038263307485</v>
      </c>
      <c r="G102" s="60">
        <v>10.48176494854313</v>
      </c>
      <c r="H102" s="60">
        <v>0.46781138317360049</v>
      </c>
      <c r="I102" s="61">
        <v>10.9767980720677</v>
      </c>
      <c r="J102" s="7">
        <v>379.42994625632758</v>
      </c>
      <c r="K102" s="7"/>
      <c r="AC102" s="6">
        <v>2049</v>
      </c>
      <c r="AD102" s="13">
        <v>16175324.49901269</v>
      </c>
      <c r="AE102" s="13">
        <v>16056.90176878833</v>
      </c>
      <c r="AF102" s="13">
        <v>13901807.818686809</v>
      </c>
      <c r="AG102" s="13">
        <v>327410382.63307482</v>
      </c>
      <c r="AH102" s="13">
        <v>10481764.948543129</v>
      </c>
      <c r="AI102" s="13">
        <v>467811.38317360048</v>
      </c>
      <c r="AJ102" s="14">
        <v>10976798.0720677</v>
      </c>
    </row>
    <row r="103" spans="2:36" x14ac:dyDescent="0.25">
      <c r="B103" s="6">
        <v>2050</v>
      </c>
      <c r="C103" s="64">
        <v>14.212019226485191</v>
      </c>
      <c r="D103" s="64">
        <v>1.306552584780768E-2</v>
      </c>
      <c r="E103" s="64">
        <v>13.95506463414236</v>
      </c>
      <c r="F103" s="64">
        <v>336.60490264728918</v>
      </c>
      <c r="G103" s="64">
        <v>10.009249992267661</v>
      </c>
      <c r="H103" s="64">
        <v>0.41505474454211472</v>
      </c>
      <c r="I103" s="65">
        <v>10.329080602540509</v>
      </c>
      <c r="J103" s="7">
        <v>385.53843737311479</v>
      </c>
      <c r="K103" s="7"/>
      <c r="AC103" s="6">
        <v>2050</v>
      </c>
      <c r="AD103" s="17">
        <v>14212019.226485191</v>
      </c>
      <c r="AE103" s="17">
        <v>13065.525847807679</v>
      </c>
      <c r="AF103" s="17">
        <v>13955064.63414236</v>
      </c>
      <c r="AG103" s="17">
        <v>336604902.64728916</v>
      </c>
      <c r="AH103" s="17">
        <v>10009249.992267661</v>
      </c>
      <c r="AI103" s="17">
        <v>415054.74454211473</v>
      </c>
      <c r="AJ103" s="18">
        <v>10329080.60254051</v>
      </c>
    </row>
    <row r="106" spans="2:36" ht="20.25" x14ac:dyDescent="0.35">
      <c r="B106" s="94" t="s">
        <v>37</v>
      </c>
      <c r="C106" s="7"/>
      <c r="D106" s="7"/>
      <c r="E106" s="7"/>
      <c r="F106" s="7"/>
      <c r="G106" s="7"/>
      <c r="H106" s="7"/>
      <c r="I106" s="7"/>
    </row>
    <row r="107" spans="2:36" x14ac:dyDescent="0.25">
      <c r="B107" s="8"/>
      <c r="C107" s="7"/>
      <c r="D107" s="7"/>
      <c r="E107" s="7"/>
      <c r="F107" s="7"/>
      <c r="G107" s="7"/>
      <c r="H107" s="7"/>
      <c r="I107" s="7"/>
    </row>
    <row r="108" spans="2:36" x14ac:dyDescent="0.25">
      <c r="B108" s="8" t="s">
        <v>1</v>
      </c>
      <c r="C108" s="4" t="s">
        <v>2</v>
      </c>
      <c r="D108" s="4" t="s">
        <v>3</v>
      </c>
      <c r="E108" s="4" t="s">
        <v>4</v>
      </c>
      <c r="F108" s="4" t="s">
        <v>5</v>
      </c>
      <c r="G108" s="4" t="s">
        <v>6</v>
      </c>
      <c r="H108" s="4" t="s">
        <v>7</v>
      </c>
      <c r="I108" s="4" t="s">
        <v>53</v>
      </c>
      <c r="J108" s="5" t="s">
        <v>8</v>
      </c>
      <c r="AC108" s="78" t="s">
        <v>1</v>
      </c>
      <c r="AD108" s="4" t="s">
        <v>2</v>
      </c>
      <c r="AE108" s="4" t="s">
        <v>3</v>
      </c>
      <c r="AF108" s="4" t="s">
        <v>4</v>
      </c>
      <c r="AG108" s="4" t="s">
        <v>5</v>
      </c>
      <c r="AH108" s="4" t="s">
        <v>6</v>
      </c>
      <c r="AI108" s="4" t="s">
        <v>7</v>
      </c>
      <c r="AJ108" s="4" t="s">
        <v>53</v>
      </c>
    </row>
    <row r="109" spans="2:36" x14ac:dyDescent="0.25">
      <c r="B109" s="6">
        <v>2022</v>
      </c>
      <c r="C109" s="60">
        <v>111.6362048942878</v>
      </c>
      <c r="D109" s="60">
        <v>32.230013454489679</v>
      </c>
      <c r="E109" s="60">
        <v>15.70832936456979</v>
      </c>
      <c r="F109" s="60">
        <v>127.57859405710555</v>
      </c>
      <c r="G109" s="60">
        <v>1.6820951144657339</v>
      </c>
      <c r="H109" s="60">
        <v>0.17596016041580731</v>
      </c>
      <c r="I109" s="61">
        <v>0.45420565326226858</v>
      </c>
      <c r="J109" s="7">
        <v>289.46540269859656</v>
      </c>
      <c r="K109" s="7"/>
      <c r="AC109" s="6">
        <v>2022</v>
      </c>
      <c r="AD109" s="13">
        <v>111636204.89428779</v>
      </c>
      <c r="AE109" s="13">
        <v>32230013.454489678</v>
      </c>
      <c r="AF109" s="13">
        <v>15708329.364569791</v>
      </c>
      <c r="AG109" s="13">
        <v>127578594.05710554</v>
      </c>
      <c r="AH109" s="13">
        <v>1682095.114465734</v>
      </c>
      <c r="AI109" s="13">
        <v>175960.1604158073</v>
      </c>
      <c r="AJ109" s="14">
        <v>454205.65326226858</v>
      </c>
    </row>
    <row r="110" spans="2:36" x14ac:dyDescent="0.25">
      <c r="B110" s="6">
        <v>2023</v>
      </c>
      <c r="C110" s="60">
        <v>108.16064147017779</v>
      </c>
      <c r="D110" s="60">
        <v>32.417040775400899</v>
      </c>
      <c r="E110" s="60">
        <v>15.62508027000999</v>
      </c>
      <c r="F110" s="60">
        <v>132.6581541492657</v>
      </c>
      <c r="G110" s="60">
        <v>1.636099416911271</v>
      </c>
      <c r="H110" s="60">
        <v>0.17339682617673002</v>
      </c>
      <c r="I110" s="61">
        <v>0.5000154690941937</v>
      </c>
      <c r="J110" s="7">
        <v>291.17042837703656</v>
      </c>
      <c r="K110" s="7"/>
      <c r="AC110" s="6">
        <v>2023</v>
      </c>
      <c r="AD110" s="13">
        <v>108160641.4701778</v>
      </c>
      <c r="AE110" s="13">
        <v>32417040.775400899</v>
      </c>
      <c r="AF110" s="13">
        <v>15625080.270009991</v>
      </c>
      <c r="AG110" s="13">
        <v>132658154.14926571</v>
      </c>
      <c r="AH110" s="13">
        <v>1636099.4169112709</v>
      </c>
      <c r="AI110" s="13">
        <v>173396.82617673001</v>
      </c>
      <c r="AJ110" s="14">
        <v>500015.46909419372</v>
      </c>
    </row>
    <row r="111" spans="2:36" x14ac:dyDescent="0.25">
      <c r="B111" s="6">
        <v>2024</v>
      </c>
      <c r="C111" s="60">
        <v>102.2455054531268</v>
      </c>
      <c r="D111" s="60">
        <v>32.298659000288708</v>
      </c>
      <c r="E111" s="60">
        <v>15.536854692474831</v>
      </c>
      <c r="F111" s="60">
        <v>137.62969870817113</v>
      </c>
      <c r="G111" s="60">
        <v>1.5919075152514182</v>
      </c>
      <c r="H111" s="60">
        <v>0.16856699596973812</v>
      </c>
      <c r="I111" s="61">
        <v>0.54085699430266709</v>
      </c>
      <c r="J111" s="7">
        <v>290.01204935958532</v>
      </c>
      <c r="K111" s="7"/>
      <c r="AC111" s="6">
        <v>2024</v>
      </c>
      <c r="AD111" s="13">
        <v>102245505.4531268</v>
      </c>
      <c r="AE111" s="13">
        <v>32298659.00028871</v>
      </c>
      <c r="AF111" s="13">
        <v>15536854.692474831</v>
      </c>
      <c r="AG111" s="13">
        <v>137629698.70817113</v>
      </c>
      <c r="AH111" s="13">
        <v>1591907.5152514181</v>
      </c>
      <c r="AI111" s="13">
        <v>168566.99596973811</v>
      </c>
      <c r="AJ111" s="14">
        <v>540856.9943026671</v>
      </c>
    </row>
    <row r="112" spans="2:36" x14ac:dyDescent="0.25">
      <c r="B112" s="6">
        <v>2025</v>
      </c>
      <c r="C112" s="60">
        <v>98.293406601188011</v>
      </c>
      <c r="D112" s="60">
        <v>31.977093548391498</v>
      </c>
      <c r="E112" s="60">
        <v>15.367072134373469</v>
      </c>
      <c r="F112" s="60">
        <v>141.79311523999255</v>
      </c>
      <c r="G112" s="60">
        <v>1.5493579294304201</v>
      </c>
      <c r="H112" s="60">
        <v>0.16263118192993989</v>
      </c>
      <c r="I112" s="61">
        <v>0.57799654661797339</v>
      </c>
      <c r="J112" s="7">
        <v>289.72067318192381</v>
      </c>
      <c r="K112" s="7"/>
      <c r="AC112" s="6">
        <v>2025</v>
      </c>
      <c r="AD112" s="13">
        <v>98293406.601188004</v>
      </c>
      <c r="AE112" s="13">
        <v>31977093.548391499</v>
      </c>
      <c r="AF112" s="13">
        <v>15367072.134373469</v>
      </c>
      <c r="AG112" s="13">
        <v>141793115.23999256</v>
      </c>
      <c r="AH112" s="13">
        <v>1549357.92943042</v>
      </c>
      <c r="AI112" s="13">
        <v>162631.18192993989</v>
      </c>
      <c r="AJ112" s="14">
        <v>577996.54661797336</v>
      </c>
    </row>
    <row r="113" spans="2:36" x14ac:dyDescent="0.25">
      <c r="B113" s="6">
        <v>2026</v>
      </c>
      <c r="C113" s="60">
        <v>93.617898280880411</v>
      </c>
      <c r="D113" s="60">
        <v>31.388137516067449</v>
      </c>
      <c r="E113" s="60">
        <v>15.185692509713599</v>
      </c>
      <c r="F113" s="60">
        <v>145.4662236743429</v>
      </c>
      <c r="G113" s="60">
        <v>1.50775124148734</v>
      </c>
      <c r="H113" s="60">
        <v>0.15543044807202688</v>
      </c>
      <c r="I113" s="61">
        <v>0.61031061522402974</v>
      </c>
      <c r="J113" s="7">
        <v>287.93144428578768</v>
      </c>
      <c r="K113" s="7"/>
      <c r="AC113" s="6">
        <v>2026</v>
      </c>
      <c r="AD113" s="13">
        <v>93617898.280880406</v>
      </c>
      <c r="AE113" s="13">
        <v>31388137.516067449</v>
      </c>
      <c r="AF113" s="13">
        <v>15185692.509713599</v>
      </c>
      <c r="AG113" s="13">
        <v>145466223.6743429</v>
      </c>
      <c r="AH113" s="13">
        <v>1507751.2414873401</v>
      </c>
      <c r="AI113" s="13">
        <v>155430.44807202689</v>
      </c>
      <c r="AJ113" s="14">
        <v>610310.61522402975</v>
      </c>
    </row>
    <row r="114" spans="2:36" x14ac:dyDescent="0.25">
      <c r="B114" s="6">
        <v>2027</v>
      </c>
      <c r="C114" s="60">
        <v>86.666718564102212</v>
      </c>
      <c r="D114" s="60">
        <v>30.135085585538981</v>
      </c>
      <c r="E114" s="60">
        <v>14.93724109966878</v>
      </c>
      <c r="F114" s="60">
        <v>148.46721831280234</v>
      </c>
      <c r="G114" s="60">
        <v>1.466755501447818</v>
      </c>
      <c r="H114" s="60">
        <v>0.14760356137937541</v>
      </c>
      <c r="I114" s="61">
        <v>0.6371805707397955</v>
      </c>
      <c r="J114" s="7">
        <v>282.45780319567933</v>
      </c>
      <c r="K114" s="7"/>
      <c r="AC114" s="6">
        <v>2027</v>
      </c>
      <c r="AD114" s="13">
        <v>86666718.564102218</v>
      </c>
      <c r="AE114" s="13">
        <v>30135085.58553898</v>
      </c>
      <c r="AF114" s="13">
        <v>14937241.09966878</v>
      </c>
      <c r="AG114" s="13">
        <v>148467218.31280234</v>
      </c>
      <c r="AH114" s="13">
        <v>1466755.501447818</v>
      </c>
      <c r="AI114" s="13">
        <v>147603.5613793754</v>
      </c>
      <c r="AJ114" s="14">
        <v>637180.57073979545</v>
      </c>
    </row>
    <row r="115" spans="2:36" x14ac:dyDescent="0.25">
      <c r="B115" s="6">
        <v>2028</v>
      </c>
      <c r="C115" s="60">
        <v>79.873258466934587</v>
      </c>
      <c r="D115" s="60">
        <v>28.762105771771711</v>
      </c>
      <c r="E115" s="60">
        <v>14.68477327990777</v>
      </c>
      <c r="F115" s="60">
        <v>151.0951668564083</v>
      </c>
      <c r="G115" s="60">
        <v>1.424843602011306</v>
      </c>
      <c r="H115" s="60">
        <v>0.13906474616818681</v>
      </c>
      <c r="I115" s="61">
        <v>0.65799804645495197</v>
      </c>
      <c r="J115" s="7">
        <v>276.63721076965686</v>
      </c>
      <c r="K115" s="7"/>
      <c r="AC115" s="6">
        <v>2028</v>
      </c>
      <c r="AD115" s="13">
        <v>79873258.466934592</v>
      </c>
      <c r="AE115" s="13">
        <v>28762105.77177171</v>
      </c>
      <c r="AF115" s="13">
        <v>14684773.27990777</v>
      </c>
      <c r="AG115" s="13">
        <v>151095166.8564083</v>
      </c>
      <c r="AH115" s="13">
        <v>1424843.602011306</v>
      </c>
      <c r="AI115" s="13">
        <v>139064.7461681868</v>
      </c>
      <c r="AJ115" s="14">
        <v>657998.04645495198</v>
      </c>
    </row>
    <row r="116" spans="2:36" x14ac:dyDescent="0.25">
      <c r="B116" s="6">
        <v>2029</v>
      </c>
      <c r="C116" s="60">
        <v>73.47225484102205</v>
      </c>
      <c r="D116" s="60">
        <v>27.303638615295487</v>
      </c>
      <c r="E116" s="60">
        <v>14.3276231421686</v>
      </c>
      <c r="F116" s="60">
        <v>153.43031295992384</v>
      </c>
      <c r="G116" s="60">
        <v>1.3819013234630431</v>
      </c>
      <c r="H116" s="60">
        <v>0.1302861995419464</v>
      </c>
      <c r="I116" s="61">
        <v>0.67248341654909893</v>
      </c>
      <c r="J116" s="7">
        <v>270.7185004979641</v>
      </c>
      <c r="K116" s="7"/>
      <c r="AC116" s="6">
        <v>2029</v>
      </c>
      <c r="AD116" s="13">
        <v>73472254.841022044</v>
      </c>
      <c r="AE116" s="13">
        <v>27303638.615295488</v>
      </c>
      <c r="AF116" s="13">
        <v>14327623.1421686</v>
      </c>
      <c r="AG116" s="13">
        <v>153430312.95992383</v>
      </c>
      <c r="AH116" s="13">
        <v>1381901.323463043</v>
      </c>
      <c r="AI116" s="13">
        <v>130286.19954194639</v>
      </c>
      <c r="AJ116" s="14">
        <v>672483.41654909891</v>
      </c>
    </row>
    <row r="117" spans="2:36" x14ac:dyDescent="0.25">
      <c r="B117" s="6">
        <v>2030</v>
      </c>
      <c r="C117" s="62">
        <v>66.85387085418256</v>
      </c>
      <c r="D117" s="62">
        <v>25.770672441092231</v>
      </c>
      <c r="E117" s="62">
        <v>13.985926277251581</v>
      </c>
      <c r="F117" s="62">
        <v>155.43077687322995</v>
      </c>
      <c r="G117" s="62">
        <v>1.336699466618873</v>
      </c>
      <c r="H117" s="62">
        <v>0.1215152629851666</v>
      </c>
      <c r="I117" s="63">
        <v>0.68035153903747503</v>
      </c>
      <c r="J117" s="7">
        <v>264.17981271439783</v>
      </c>
      <c r="K117" s="7"/>
      <c r="AC117" s="6">
        <v>2030</v>
      </c>
      <c r="AD117" s="15">
        <v>66853870.854182564</v>
      </c>
      <c r="AE117" s="15">
        <v>25770672.44109223</v>
      </c>
      <c r="AF117" s="15">
        <v>13985926.277251581</v>
      </c>
      <c r="AG117" s="15">
        <v>155430776.87322995</v>
      </c>
      <c r="AH117" s="15">
        <v>1336699.4666188729</v>
      </c>
      <c r="AI117" s="15">
        <v>121515.2629851666</v>
      </c>
      <c r="AJ117" s="16">
        <v>680351.53903747501</v>
      </c>
    </row>
    <row r="118" spans="2:36" x14ac:dyDescent="0.25">
      <c r="B118" s="6">
        <v>2031</v>
      </c>
      <c r="C118" s="60">
        <v>61.68121934084872</v>
      </c>
      <c r="D118" s="60">
        <v>24.54538246086663</v>
      </c>
      <c r="E118" s="60">
        <v>13.283319872766331</v>
      </c>
      <c r="F118" s="60">
        <v>156.04544267509758</v>
      </c>
      <c r="G118" s="60">
        <v>1.28906055786007</v>
      </c>
      <c r="H118" s="60">
        <v>0.1129335728544768</v>
      </c>
      <c r="I118" s="61">
        <v>0.68479333649299634</v>
      </c>
      <c r="J118" s="7">
        <v>257.64215181678679</v>
      </c>
      <c r="K118" s="7"/>
      <c r="AC118" s="6">
        <v>2031</v>
      </c>
      <c r="AD118" s="13">
        <v>61681219.340848722</v>
      </c>
      <c r="AE118" s="13">
        <v>24545382.46086663</v>
      </c>
      <c r="AF118" s="13">
        <v>13283319.872766331</v>
      </c>
      <c r="AG118" s="13">
        <v>156045442.67509758</v>
      </c>
      <c r="AH118" s="13">
        <v>1289060.5578600699</v>
      </c>
      <c r="AI118" s="13">
        <v>112933.57285447681</v>
      </c>
      <c r="AJ118" s="14">
        <v>684793.33649299631</v>
      </c>
    </row>
    <row r="119" spans="2:36" x14ac:dyDescent="0.25">
      <c r="B119" s="6">
        <v>2032</v>
      </c>
      <c r="C119" s="60">
        <v>56.8147736675052</v>
      </c>
      <c r="D119" s="60">
        <v>23.175527518515871</v>
      </c>
      <c r="E119" s="60">
        <v>12.621787384947579</v>
      </c>
      <c r="F119" s="60">
        <v>155.68141977083116</v>
      </c>
      <c r="G119" s="60">
        <v>1.2389735912252882</v>
      </c>
      <c r="H119" s="60">
        <v>0.10469745543161491</v>
      </c>
      <c r="I119" s="61">
        <v>0.68582537773963226</v>
      </c>
      <c r="J119" s="7">
        <v>250.32300476619633</v>
      </c>
      <c r="K119" s="7"/>
      <c r="AC119" s="6">
        <v>2032</v>
      </c>
      <c r="AD119" s="13">
        <v>56814773.667505197</v>
      </c>
      <c r="AE119" s="13">
        <v>23175527.51851587</v>
      </c>
      <c r="AF119" s="13">
        <v>12621787.384947579</v>
      </c>
      <c r="AG119" s="13">
        <v>155681419.77083117</v>
      </c>
      <c r="AH119" s="13">
        <v>1238973.5912252881</v>
      </c>
      <c r="AI119" s="13">
        <v>104697.4554316149</v>
      </c>
      <c r="AJ119" s="14">
        <v>685825.37773963227</v>
      </c>
    </row>
    <row r="120" spans="2:36" x14ac:dyDescent="0.25">
      <c r="B120" s="6">
        <v>2033</v>
      </c>
      <c r="C120" s="60">
        <v>52.346048784924811</v>
      </c>
      <c r="D120" s="60">
        <v>21.667088325017417</v>
      </c>
      <c r="E120" s="60">
        <v>12.00469157297824</v>
      </c>
      <c r="F120" s="60">
        <v>154.519159808685</v>
      </c>
      <c r="G120" s="60">
        <v>1.186948104092808</v>
      </c>
      <c r="H120" s="60">
        <v>9.6812746908097505E-2</v>
      </c>
      <c r="I120" s="61">
        <v>0.68391265920210687</v>
      </c>
      <c r="J120" s="7">
        <v>242.50466200180847</v>
      </c>
      <c r="K120" s="7"/>
      <c r="AC120" s="6">
        <v>2033</v>
      </c>
      <c r="AD120" s="13">
        <v>52346048.784924813</v>
      </c>
      <c r="AE120" s="13">
        <v>21667088.325017419</v>
      </c>
      <c r="AF120" s="13">
        <v>12004691.57297824</v>
      </c>
      <c r="AG120" s="13">
        <v>154519159.808685</v>
      </c>
      <c r="AH120" s="13">
        <v>1186948.104092808</v>
      </c>
      <c r="AI120" s="13">
        <v>96812.746908097499</v>
      </c>
      <c r="AJ120" s="14">
        <v>683912.65920210688</v>
      </c>
    </row>
    <row r="121" spans="2:36" x14ac:dyDescent="0.25">
      <c r="B121" s="6">
        <v>2034</v>
      </c>
      <c r="C121" s="60">
        <v>47.911945078872613</v>
      </c>
      <c r="D121" s="60">
        <v>20.032332534204592</v>
      </c>
      <c r="E121" s="60">
        <v>11.4181870075852</v>
      </c>
      <c r="F121" s="60">
        <v>153.0224129937082</v>
      </c>
      <c r="G121" s="60">
        <v>1.1336498971008351</v>
      </c>
      <c r="H121" s="60">
        <v>8.9340174412889564E-2</v>
      </c>
      <c r="I121" s="61">
        <v>0.67933213711064888</v>
      </c>
      <c r="J121" s="7">
        <v>234.28719982299501</v>
      </c>
      <c r="K121" s="7"/>
      <c r="AC121" s="6">
        <v>2034</v>
      </c>
      <c r="AD121" s="13">
        <v>47911945.078872614</v>
      </c>
      <c r="AE121" s="13">
        <v>20032332.534204591</v>
      </c>
      <c r="AF121" s="13">
        <v>11418187.0075852</v>
      </c>
      <c r="AG121" s="13">
        <v>153022412.99370819</v>
      </c>
      <c r="AH121" s="13">
        <v>1133649.8971008351</v>
      </c>
      <c r="AI121" s="13">
        <v>89340.174412889566</v>
      </c>
      <c r="AJ121" s="14">
        <v>679332.13711064891</v>
      </c>
    </row>
    <row r="122" spans="2:36" x14ac:dyDescent="0.25">
      <c r="B122" s="6">
        <v>2035</v>
      </c>
      <c r="C122" s="60">
        <v>43.659676414249425</v>
      </c>
      <c r="D122" s="60">
        <v>18.277958069205969</v>
      </c>
      <c r="E122" s="60">
        <v>10.885822489679489</v>
      </c>
      <c r="F122" s="60">
        <v>151.212468388471</v>
      </c>
      <c r="G122" s="60">
        <v>1.079897881349478</v>
      </c>
      <c r="H122" s="60">
        <v>8.2267092425028596E-2</v>
      </c>
      <c r="I122" s="61">
        <v>0.6725470162668834</v>
      </c>
      <c r="J122" s="7">
        <v>225.87063735164728</v>
      </c>
      <c r="K122" s="7"/>
      <c r="AC122" s="6">
        <v>2035</v>
      </c>
      <c r="AD122" s="13">
        <v>43659676.414249428</v>
      </c>
      <c r="AE122" s="13">
        <v>18277958.06920597</v>
      </c>
      <c r="AF122" s="13">
        <v>10885822.489679489</v>
      </c>
      <c r="AG122" s="13">
        <v>151212468.38847101</v>
      </c>
      <c r="AH122" s="13">
        <v>1079897.8813494779</v>
      </c>
      <c r="AI122" s="13">
        <v>82267.09242502859</v>
      </c>
      <c r="AJ122" s="14">
        <v>672547.01626688335</v>
      </c>
    </row>
    <row r="123" spans="2:36" x14ac:dyDescent="0.25">
      <c r="B123" s="6">
        <v>2036</v>
      </c>
      <c r="C123" s="60">
        <v>39.486153968136897</v>
      </c>
      <c r="D123" s="60">
        <v>16.531687657923971</v>
      </c>
      <c r="E123" s="60">
        <v>10.39818507404434</v>
      </c>
      <c r="F123" s="60">
        <v>149.25295038244752</v>
      </c>
      <c r="G123" s="60">
        <v>1.0264353601159391</v>
      </c>
      <c r="H123" s="60">
        <v>7.5557147515580236E-2</v>
      </c>
      <c r="I123" s="61">
        <v>0.66423876124945258</v>
      </c>
      <c r="J123" s="7">
        <v>217.43520835143369</v>
      </c>
      <c r="K123" s="7"/>
      <c r="AC123" s="6">
        <v>2036</v>
      </c>
      <c r="AD123" s="13">
        <v>39486153.968136899</v>
      </c>
      <c r="AE123" s="13">
        <v>16531687.65792397</v>
      </c>
      <c r="AF123" s="13">
        <v>10398185.074044339</v>
      </c>
      <c r="AG123" s="13">
        <v>149252950.38244751</v>
      </c>
      <c r="AH123" s="13">
        <v>1026435.3601159391</v>
      </c>
      <c r="AI123" s="13">
        <v>75557.147515580233</v>
      </c>
      <c r="AJ123" s="14">
        <v>664238.7612494526</v>
      </c>
    </row>
    <row r="124" spans="2:36" x14ac:dyDescent="0.25">
      <c r="B124" s="6">
        <v>2037</v>
      </c>
      <c r="C124" s="60">
        <v>35.389756802305556</v>
      </c>
      <c r="D124" s="60">
        <v>14.88727307107497</v>
      </c>
      <c r="E124" s="60">
        <v>9.9484580787307593</v>
      </c>
      <c r="F124" s="60">
        <v>147.03559107537419</v>
      </c>
      <c r="G124" s="60">
        <v>0.9736354577108417</v>
      </c>
      <c r="H124" s="60">
        <v>6.9221832874168276E-2</v>
      </c>
      <c r="I124" s="61">
        <v>0.6549609378995479</v>
      </c>
      <c r="J124" s="7">
        <v>208.95889725597004</v>
      </c>
      <c r="K124" s="7"/>
      <c r="AC124" s="6">
        <v>2037</v>
      </c>
      <c r="AD124" s="13">
        <v>35389756.802305557</v>
      </c>
      <c r="AE124" s="13">
        <v>14887273.07107497</v>
      </c>
      <c r="AF124" s="13">
        <v>9948458.0787307601</v>
      </c>
      <c r="AG124" s="13">
        <v>147035591.07537419</v>
      </c>
      <c r="AH124" s="13">
        <v>973635.45771084167</v>
      </c>
      <c r="AI124" s="13">
        <v>69221.832874168278</v>
      </c>
      <c r="AJ124" s="14">
        <v>654960.93789954786</v>
      </c>
    </row>
    <row r="125" spans="2:36" x14ac:dyDescent="0.25">
      <c r="B125" s="6">
        <v>2038</v>
      </c>
      <c r="C125" s="60">
        <v>31.628270424589701</v>
      </c>
      <c r="D125" s="60">
        <v>13.348594319324299</v>
      </c>
      <c r="E125" s="60">
        <v>9.5420058777486574</v>
      </c>
      <c r="F125" s="60">
        <v>144.61777285938788</v>
      </c>
      <c r="G125" s="60">
        <v>0.92178860873003798</v>
      </c>
      <c r="H125" s="60">
        <v>6.3282141221310512E-2</v>
      </c>
      <c r="I125" s="61">
        <v>0.64498980341283385</v>
      </c>
      <c r="J125" s="7">
        <v>200.76670403441474</v>
      </c>
      <c r="K125" s="7"/>
      <c r="AC125" s="6">
        <v>2038</v>
      </c>
      <c r="AD125" s="13">
        <v>31628270.424589701</v>
      </c>
      <c r="AE125" s="13">
        <v>13348594.3193243</v>
      </c>
      <c r="AF125" s="13">
        <v>9542005.877748657</v>
      </c>
      <c r="AG125" s="13">
        <v>144617772.85938787</v>
      </c>
      <c r="AH125" s="13">
        <v>921788.60873003793</v>
      </c>
      <c r="AI125" s="13">
        <v>63282.141221310507</v>
      </c>
      <c r="AJ125" s="14">
        <v>644989.80341283383</v>
      </c>
    </row>
    <row r="126" spans="2:36" x14ac:dyDescent="0.25">
      <c r="B126" s="6">
        <v>2039</v>
      </c>
      <c r="C126" s="60">
        <v>28.150119560295018</v>
      </c>
      <c r="D126" s="60">
        <v>11.91674053992506</v>
      </c>
      <c r="E126" s="60">
        <v>9.1708879489392903</v>
      </c>
      <c r="F126" s="60">
        <v>141.99840040320635</v>
      </c>
      <c r="G126" s="60">
        <v>0.87094097028836459</v>
      </c>
      <c r="H126" s="60">
        <v>5.7734323375126302E-2</v>
      </c>
      <c r="I126" s="61">
        <v>0.63458379258169129</v>
      </c>
      <c r="J126" s="7">
        <v>192.79940753861086</v>
      </c>
      <c r="K126" s="7"/>
      <c r="AC126" s="6">
        <v>2039</v>
      </c>
      <c r="AD126" s="13">
        <v>28150119.560295019</v>
      </c>
      <c r="AE126" s="13">
        <v>11916740.539925059</v>
      </c>
      <c r="AF126" s="13">
        <v>9170887.9489392899</v>
      </c>
      <c r="AG126" s="13">
        <v>141998400.40320635</v>
      </c>
      <c r="AH126" s="13">
        <v>870940.97028836457</v>
      </c>
      <c r="AI126" s="13">
        <v>57734.323375126303</v>
      </c>
      <c r="AJ126" s="14">
        <v>634583.79258169129</v>
      </c>
    </row>
    <row r="127" spans="2:36" x14ac:dyDescent="0.25">
      <c r="B127" s="6">
        <v>2040</v>
      </c>
      <c r="C127" s="62">
        <v>25.001280664819532</v>
      </c>
      <c r="D127" s="62">
        <v>10.59565333008759</v>
      </c>
      <c r="E127" s="62">
        <v>8.8403076965819007</v>
      </c>
      <c r="F127" s="62">
        <v>139.26157838284396</v>
      </c>
      <c r="G127" s="62">
        <v>0.82169267112976307</v>
      </c>
      <c r="H127" s="62">
        <v>5.2570706486154251E-2</v>
      </c>
      <c r="I127" s="63">
        <v>0.62403764651644766</v>
      </c>
      <c r="J127" s="7">
        <v>185.19712109846537</v>
      </c>
      <c r="K127" s="7"/>
      <c r="AC127" s="6">
        <v>2040</v>
      </c>
      <c r="AD127" s="15">
        <v>25001280.664819531</v>
      </c>
      <c r="AE127" s="15">
        <v>10595653.330087589</v>
      </c>
      <c r="AF127" s="15">
        <v>8840307.6965819001</v>
      </c>
      <c r="AG127" s="15">
        <v>139261578.38284397</v>
      </c>
      <c r="AH127" s="15">
        <v>821692.67112976313</v>
      </c>
      <c r="AI127" s="15">
        <v>52570.706486154253</v>
      </c>
      <c r="AJ127" s="16">
        <v>624037.64651644765</v>
      </c>
    </row>
    <row r="128" spans="2:36" x14ac:dyDescent="0.25">
      <c r="B128" s="6">
        <v>2041</v>
      </c>
      <c r="C128" s="60">
        <v>22.313199596778542</v>
      </c>
      <c r="D128" s="60">
        <v>9.4082700611306951</v>
      </c>
      <c r="E128" s="60">
        <v>8.5455358678918341</v>
      </c>
      <c r="F128" s="60">
        <v>135.90875692109773</v>
      </c>
      <c r="G128" s="60">
        <v>0.77505350681908081</v>
      </c>
      <c r="H128" s="60">
        <v>4.7731773553251894E-2</v>
      </c>
      <c r="I128" s="61">
        <v>0.61369549465066187</v>
      </c>
      <c r="J128" s="7">
        <v>177.6122432219218</v>
      </c>
      <c r="K128" s="7"/>
      <c r="AC128" s="6">
        <v>2041</v>
      </c>
      <c r="AD128" s="13">
        <v>22313199.596778542</v>
      </c>
      <c r="AE128" s="13">
        <v>9408270.061130695</v>
      </c>
      <c r="AF128" s="13">
        <v>8545535.8678918332</v>
      </c>
      <c r="AG128" s="13">
        <v>135908756.92109773</v>
      </c>
      <c r="AH128" s="13">
        <v>775053.50681908079</v>
      </c>
      <c r="AI128" s="13">
        <v>47731.773553251893</v>
      </c>
      <c r="AJ128" s="14">
        <v>613695.49465066183</v>
      </c>
    </row>
    <row r="129" spans="2:36" x14ac:dyDescent="0.25">
      <c r="B129" s="6">
        <v>2042</v>
      </c>
      <c r="C129" s="60">
        <v>19.922163650182469</v>
      </c>
      <c r="D129" s="60">
        <v>8.3409494066400125</v>
      </c>
      <c r="E129" s="60">
        <v>8.2743576949119628</v>
      </c>
      <c r="F129" s="60">
        <v>132.63398596675242</v>
      </c>
      <c r="G129" s="60">
        <v>0.73147544187586833</v>
      </c>
      <c r="H129" s="60">
        <v>4.3182700299040477E-2</v>
      </c>
      <c r="I129" s="61">
        <v>0.60316952630737908</v>
      </c>
      <c r="J129" s="7">
        <v>170.54928438696913</v>
      </c>
      <c r="K129" s="7"/>
      <c r="AC129" s="6">
        <v>2042</v>
      </c>
      <c r="AD129" s="13">
        <v>19922163.650182471</v>
      </c>
      <c r="AE129" s="13">
        <v>8340949.4066400127</v>
      </c>
      <c r="AF129" s="13">
        <v>8274357.6949119633</v>
      </c>
      <c r="AG129" s="13">
        <v>132633985.96675241</v>
      </c>
      <c r="AH129" s="13">
        <v>731475.44187586836</v>
      </c>
      <c r="AI129" s="13">
        <v>43182.70029904048</v>
      </c>
      <c r="AJ129" s="14">
        <v>603169.52630737913</v>
      </c>
    </row>
    <row r="130" spans="2:36" x14ac:dyDescent="0.25">
      <c r="B130" s="6">
        <v>2043</v>
      </c>
      <c r="C130" s="60">
        <v>17.88667559951352</v>
      </c>
      <c r="D130" s="60">
        <v>7.3674903922082207</v>
      </c>
      <c r="E130" s="60">
        <v>8.0434507068788701</v>
      </c>
      <c r="F130" s="60">
        <v>129.44796026395792</v>
      </c>
      <c r="G130" s="60">
        <v>0.69086808511134601</v>
      </c>
      <c r="H130" s="60">
        <v>3.8967157546290002E-2</v>
      </c>
      <c r="I130" s="61">
        <v>0.59195619809494371</v>
      </c>
      <c r="J130" s="7">
        <v>164.06736840331112</v>
      </c>
      <c r="K130" s="7"/>
      <c r="AC130" s="6">
        <v>2043</v>
      </c>
      <c r="AD130" s="13">
        <v>17886675.59951352</v>
      </c>
      <c r="AE130" s="13">
        <v>7367490.3922082204</v>
      </c>
      <c r="AF130" s="13">
        <v>8043450.7068788707</v>
      </c>
      <c r="AG130" s="13">
        <v>129447960.26395792</v>
      </c>
      <c r="AH130" s="13">
        <v>690868.08511134598</v>
      </c>
      <c r="AI130" s="13">
        <v>38967.15754629</v>
      </c>
      <c r="AJ130" s="14">
        <v>591956.19809494365</v>
      </c>
    </row>
    <row r="131" spans="2:36" x14ac:dyDescent="0.25">
      <c r="B131" s="6">
        <v>2044</v>
      </c>
      <c r="C131" s="60">
        <v>15.96374913244621</v>
      </c>
      <c r="D131" s="60">
        <v>6.484567337571149</v>
      </c>
      <c r="E131" s="60">
        <v>7.842709298617474</v>
      </c>
      <c r="F131" s="60">
        <v>126.34525784281588</v>
      </c>
      <c r="G131" s="60">
        <v>0.65323828457673172</v>
      </c>
      <c r="H131" s="60">
        <v>3.5106572496226285E-2</v>
      </c>
      <c r="I131" s="61">
        <v>0.58009517744383532</v>
      </c>
      <c r="J131" s="7">
        <v>157.90472364596752</v>
      </c>
      <c r="K131" s="7"/>
      <c r="AC131" s="6">
        <v>2044</v>
      </c>
      <c r="AD131" s="13">
        <v>15963749.132446211</v>
      </c>
      <c r="AE131" s="13">
        <v>6484567.3375711488</v>
      </c>
      <c r="AF131" s="13">
        <v>7842709.2986174738</v>
      </c>
      <c r="AG131" s="13">
        <v>126345257.84281588</v>
      </c>
      <c r="AH131" s="13">
        <v>653238.28457673173</v>
      </c>
      <c r="AI131" s="13">
        <v>35106.572496226283</v>
      </c>
      <c r="AJ131" s="14">
        <v>580095.1774438353</v>
      </c>
    </row>
    <row r="132" spans="2:36" x14ac:dyDescent="0.25">
      <c r="B132" s="6">
        <v>2045</v>
      </c>
      <c r="C132" s="60">
        <v>14.14758333515903</v>
      </c>
      <c r="D132" s="60">
        <v>5.6920007454217894</v>
      </c>
      <c r="E132" s="60">
        <v>7.6519996762843263</v>
      </c>
      <c r="F132" s="60">
        <v>123.35833577490786</v>
      </c>
      <c r="G132" s="60">
        <v>0.61844126454559323</v>
      </c>
      <c r="H132" s="60">
        <v>3.158430674163596E-2</v>
      </c>
      <c r="I132" s="61">
        <v>0.56761725093320159</v>
      </c>
      <c r="J132" s="7">
        <v>152.06756235399345</v>
      </c>
      <c r="K132" s="7"/>
      <c r="AC132" s="6">
        <v>2045</v>
      </c>
      <c r="AD132" s="13">
        <v>14147583.33515903</v>
      </c>
      <c r="AE132" s="13">
        <v>5692000.7454217896</v>
      </c>
      <c r="AF132" s="13">
        <v>7651999.6762843262</v>
      </c>
      <c r="AG132" s="13">
        <v>123358335.77490786</v>
      </c>
      <c r="AH132" s="13">
        <v>618441.26454559318</v>
      </c>
      <c r="AI132" s="13">
        <v>31584.306741635959</v>
      </c>
      <c r="AJ132" s="14">
        <v>567617.25093320163</v>
      </c>
    </row>
    <row r="133" spans="2:36" x14ac:dyDescent="0.25">
      <c r="B133" s="6">
        <v>2046</v>
      </c>
      <c r="C133" s="60">
        <v>12.473252737404199</v>
      </c>
      <c r="D133" s="60">
        <v>4.9843825985388959</v>
      </c>
      <c r="E133" s="60">
        <v>7.4740347448562252</v>
      </c>
      <c r="F133" s="60">
        <v>120.44697942205453</v>
      </c>
      <c r="G133" s="60">
        <v>0.58633692401364945</v>
      </c>
      <c r="H133" s="60">
        <v>2.8371613930182279E-2</v>
      </c>
      <c r="I133" s="61">
        <v>0.55323145889468606</v>
      </c>
      <c r="J133" s="7">
        <v>146.54658949969235</v>
      </c>
      <c r="K133" s="7"/>
      <c r="AC133" s="6">
        <v>2046</v>
      </c>
      <c r="AD133" s="13">
        <v>12473252.737404199</v>
      </c>
      <c r="AE133" s="13">
        <v>4984382.5985388961</v>
      </c>
      <c r="AF133" s="13">
        <v>7474034.7448562253</v>
      </c>
      <c r="AG133" s="13">
        <v>120446979.42205453</v>
      </c>
      <c r="AH133" s="13">
        <v>586336.92401364946</v>
      </c>
      <c r="AI133" s="13">
        <v>28371.61393018228</v>
      </c>
      <c r="AJ133" s="14">
        <v>553231.45889468607</v>
      </c>
    </row>
    <row r="134" spans="2:36" x14ac:dyDescent="0.25">
      <c r="B134" s="6">
        <v>2047</v>
      </c>
      <c r="C134" s="60">
        <v>10.88195479805516</v>
      </c>
      <c r="D134" s="60">
        <v>4.3578581965187029</v>
      </c>
      <c r="E134" s="60">
        <v>7.2970150030069609</v>
      </c>
      <c r="F134" s="60">
        <v>117.67351529177557</v>
      </c>
      <c r="G134" s="60">
        <v>0.5567798069526354</v>
      </c>
      <c r="H134" s="60">
        <v>2.5451698387617201E-2</v>
      </c>
      <c r="I134" s="61">
        <v>0.53566734680592842</v>
      </c>
      <c r="J134" s="7">
        <v>141.32824214150259</v>
      </c>
      <c r="K134" s="7"/>
      <c r="AC134" s="6">
        <v>2047</v>
      </c>
      <c r="AD134" s="13">
        <v>10881954.798055161</v>
      </c>
      <c r="AE134" s="13">
        <v>4357858.1965187024</v>
      </c>
      <c r="AF134" s="13">
        <v>7297015.0030069612</v>
      </c>
      <c r="AG134" s="13">
        <v>117673515.29177557</v>
      </c>
      <c r="AH134" s="13">
        <v>556779.80695263541</v>
      </c>
      <c r="AI134" s="13">
        <v>25451.698387617202</v>
      </c>
      <c r="AJ134" s="14">
        <v>535667.34680592839</v>
      </c>
    </row>
    <row r="135" spans="2:36" x14ac:dyDescent="0.25">
      <c r="B135" s="6">
        <v>2048</v>
      </c>
      <c r="C135" s="60">
        <v>9.3951565935699612</v>
      </c>
      <c r="D135" s="60">
        <v>3.8065878036056722</v>
      </c>
      <c r="E135" s="60">
        <v>7.1139180545895089</v>
      </c>
      <c r="F135" s="60">
        <v>115.01146026741665</v>
      </c>
      <c r="G135" s="60">
        <v>0.52949763965855923</v>
      </c>
      <c r="H135" s="60">
        <v>2.279665255069397E-2</v>
      </c>
      <c r="I135" s="61">
        <v>0.51493318420293932</v>
      </c>
      <c r="J135" s="7">
        <v>136.39435019559397</v>
      </c>
      <c r="K135" s="7"/>
      <c r="AC135" s="6">
        <v>2048</v>
      </c>
      <c r="AD135" s="13">
        <v>9395156.5935699604</v>
      </c>
      <c r="AE135" s="13">
        <v>3806587.803605672</v>
      </c>
      <c r="AF135" s="13">
        <v>7113918.054589509</v>
      </c>
      <c r="AG135" s="13">
        <v>115011460.26741666</v>
      </c>
      <c r="AH135" s="13">
        <v>529497.63965855923</v>
      </c>
      <c r="AI135" s="13">
        <v>22796.652550693969</v>
      </c>
      <c r="AJ135" s="14">
        <v>514933.18420293927</v>
      </c>
    </row>
    <row r="136" spans="2:36" x14ac:dyDescent="0.25">
      <c r="B136" s="6">
        <v>2049</v>
      </c>
      <c r="C136" s="60">
        <v>8.0122483589427613</v>
      </c>
      <c r="D136" s="60">
        <v>3.3243156685315451</v>
      </c>
      <c r="E136" s="60">
        <v>6.9298995211768784</v>
      </c>
      <c r="F136" s="60">
        <v>112.45296672363654</v>
      </c>
      <c r="G136" s="60">
        <v>0.50434337086074499</v>
      </c>
      <c r="H136" s="60">
        <v>2.038032578028573E-2</v>
      </c>
      <c r="I136" s="61">
        <v>0.4910252937617321</v>
      </c>
      <c r="J136" s="7">
        <v>131.73517926269048</v>
      </c>
      <c r="K136" s="7"/>
      <c r="AC136" s="6">
        <v>2049</v>
      </c>
      <c r="AD136" s="13">
        <v>8012248.358942762</v>
      </c>
      <c r="AE136" s="13">
        <v>3324315.668531545</v>
      </c>
      <c r="AF136" s="13">
        <v>6929899.5211768784</v>
      </c>
      <c r="AG136" s="13">
        <v>112452966.72363654</v>
      </c>
      <c r="AH136" s="13">
        <v>504343.37086074502</v>
      </c>
      <c r="AI136" s="13">
        <v>20380.32578028573</v>
      </c>
      <c r="AJ136" s="14">
        <v>491025.29376173211</v>
      </c>
    </row>
    <row r="137" spans="2:36" x14ac:dyDescent="0.25">
      <c r="B137" s="6">
        <v>2050</v>
      </c>
      <c r="C137" s="64">
        <v>6.695252978906268</v>
      </c>
      <c r="D137" s="64">
        <v>2.9049026600173398</v>
      </c>
      <c r="E137" s="64">
        <v>6.7429206673337587</v>
      </c>
      <c r="F137" s="64">
        <v>109.93998313954589</v>
      </c>
      <c r="G137" s="64">
        <v>0.48112777368929149</v>
      </c>
      <c r="H137" s="64">
        <v>1.820128724700066E-2</v>
      </c>
      <c r="I137" s="65">
        <v>0.46487218758106874</v>
      </c>
      <c r="J137" s="7">
        <v>127.2472606943206</v>
      </c>
      <c r="K137" s="7"/>
      <c r="AC137" s="6">
        <v>2050</v>
      </c>
      <c r="AD137" s="17">
        <v>6695252.9789062683</v>
      </c>
      <c r="AE137" s="17">
        <v>2904902.66001734</v>
      </c>
      <c r="AF137" s="17">
        <v>6742920.6673337584</v>
      </c>
      <c r="AG137" s="17">
        <v>109939983.13954589</v>
      </c>
      <c r="AH137" s="17">
        <v>481127.7736892915</v>
      </c>
      <c r="AI137" s="17">
        <v>18201.287247000659</v>
      </c>
      <c r="AJ137" s="18">
        <v>464872.18758106872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36778-C6D0-498D-88DD-417DFB93493B}">
  <dimension ref="B2:Y104"/>
  <sheetViews>
    <sheetView showGridLines="0" zoomScale="90" zoomScaleNormal="90" workbookViewId="0"/>
  </sheetViews>
  <sheetFormatPr defaultColWidth="9.140625" defaultRowHeight="15" x14ac:dyDescent="0.25"/>
  <cols>
    <col min="1" max="1" width="4.7109375" customWidth="1"/>
    <col min="3" max="6" width="12.7109375" customWidth="1"/>
    <col min="7" max="7" width="15.7109375" customWidth="1"/>
    <col min="8" max="8" width="12.7109375" customWidth="1"/>
    <col min="9" max="9" width="19.28515625" customWidth="1"/>
    <col min="10" max="13" width="10.7109375" customWidth="1"/>
    <col min="14" max="14" width="11.42578125" customWidth="1"/>
    <col min="15" max="16" width="13.28515625" customWidth="1"/>
    <col min="17" max="23" width="10.7109375" customWidth="1"/>
  </cols>
  <sheetData>
    <row r="2" spans="2:11" ht="21" x14ac:dyDescent="0.35">
      <c r="B2" s="73" t="s">
        <v>58</v>
      </c>
      <c r="C2" s="74"/>
      <c r="D2" s="74"/>
      <c r="E2" s="74"/>
      <c r="F2" s="74"/>
      <c r="G2" s="74"/>
      <c r="H2" s="101"/>
      <c r="I2" s="101"/>
      <c r="J2" s="101"/>
    </row>
    <row r="3" spans="2:11" x14ac:dyDescent="0.25">
      <c r="B3" s="101"/>
      <c r="C3" s="101"/>
      <c r="D3" s="101"/>
      <c r="E3" s="101"/>
      <c r="F3" s="101"/>
      <c r="G3" s="101"/>
      <c r="H3" s="101"/>
      <c r="I3" s="101"/>
      <c r="J3" s="101"/>
    </row>
    <row r="4" spans="2:11" ht="18.75" x14ac:dyDescent="0.3">
      <c r="B4" s="58" t="s">
        <v>0</v>
      </c>
    </row>
    <row r="5" spans="2:11" x14ac:dyDescent="0.25">
      <c r="B5" s="2"/>
    </row>
    <row r="6" spans="2:11" x14ac:dyDescent="0.25">
      <c r="B6" s="3" t="s">
        <v>1</v>
      </c>
      <c r="C6" s="9" t="s">
        <v>2</v>
      </c>
      <c r="D6" s="9" t="s">
        <v>3</v>
      </c>
      <c r="E6" s="9" t="s">
        <v>4</v>
      </c>
      <c r="F6" s="9" t="s">
        <v>5</v>
      </c>
      <c r="G6" s="9" t="s">
        <v>6</v>
      </c>
      <c r="H6" s="9" t="s">
        <v>7</v>
      </c>
      <c r="I6" s="9" t="s">
        <v>53</v>
      </c>
      <c r="J6" s="5" t="s">
        <v>8</v>
      </c>
    </row>
    <row r="7" spans="2:11" x14ac:dyDescent="0.25">
      <c r="B7" s="6">
        <v>2022</v>
      </c>
      <c r="C7" s="150">
        <v>2739908</v>
      </c>
      <c r="D7" s="150">
        <v>343713</v>
      </c>
      <c r="E7" s="150">
        <v>11109</v>
      </c>
      <c r="F7" s="150">
        <v>92627</v>
      </c>
      <c r="G7" s="150">
        <v>187277</v>
      </c>
      <c r="H7" s="150">
        <v>127093</v>
      </c>
      <c r="I7" s="151">
        <v>42468</v>
      </c>
      <c r="J7" s="152">
        <v>3544195</v>
      </c>
      <c r="K7" s="57"/>
    </row>
    <row r="8" spans="2:11" x14ac:dyDescent="0.25">
      <c r="B8" s="6">
        <v>2023</v>
      </c>
      <c r="C8" s="150">
        <v>2738225</v>
      </c>
      <c r="D8" s="150">
        <v>338652</v>
      </c>
      <c r="E8" s="150">
        <v>11233</v>
      </c>
      <c r="F8" s="150">
        <v>92721</v>
      </c>
      <c r="G8" s="150">
        <v>182286</v>
      </c>
      <c r="H8" s="150">
        <v>128365</v>
      </c>
      <c r="I8" s="151">
        <v>47468</v>
      </c>
      <c r="J8" s="152">
        <v>3538950</v>
      </c>
      <c r="K8" s="57"/>
    </row>
    <row r="9" spans="2:11" x14ac:dyDescent="0.25">
      <c r="B9" s="6">
        <v>2024</v>
      </c>
      <c r="C9" s="150">
        <v>2735649</v>
      </c>
      <c r="D9" s="150">
        <v>334225</v>
      </c>
      <c r="E9" s="150">
        <v>11376</v>
      </c>
      <c r="F9" s="150">
        <v>92840</v>
      </c>
      <c r="G9" s="150">
        <v>177607</v>
      </c>
      <c r="H9" s="150">
        <v>129662</v>
      </c>
      <c r="I9" s="151">
        <v>52162</v>
      </c>
      <c r="J9" s="152">
        <v>3533521</v>
      </c>
      <c r="K9" s="57"/>
    </row>
    <row r="10" spans="2:11" x14ac:dyDescent="0.25">
      <c r="B10" s="6">
        <v>2025</v>
      </c>
      <c r="C10" s="150">
        <v>2748542.9999999991</v>
      </c>
      <c r="D10" s="150">
        <v>331378</v>
      </c>
      <c r="E10" s="150">
        <v>11528</v>
      </c>
      <c r="F10" s="150">
        <v>92963</v>
      </c>
      <c r="G10" s="150">
        <v>173225</v>
      </c>
      <c r="H10" s="150">
        <v>130947</v>
      </c>
      <c r="I10" s="151">
        <v>56434</v>
      </c>
      <c r="J10" s="152">
        <v>3545017.9999999991</v>
      </c>
      <c r="K10" s="57"/>
    </row>
    <row r="11" spans="2:11" x14ac:dyDescent="0.25">
      <c r="B11" s="6">
        <v>2026</v>
      </c>
      <c r="C11" s="150">
        <v>2770083</v>
      </c>
      <c r="D11" s="150">
        <v>329063</v>
      </c>
      <c r="E11" s="150">
        <v>11694</v>
      </c>
      <c r="F11" s="150">
        <v>93096</v>
      </c>
      <c r="G11" s="150">
        <v>169096</v>
      </c>
      <c r="H11" s="150">
        <v>131864</v>
      </c>
      <c r="I11" s="151">
        <v>60206</v>
      </c>
      <c r="J11" s="152">
        <v>3565102</v>
      </c>
      <c r="K11" s="57"/>
    </row>
    <row r="12" spans="2:11" x14ac:dyDescent="0.25">
      <c r="B12" s="6">
        <v>2027</v>
      </c>
      <c r="C12" s="150">
        <v>2784219.9999999981</v>
      </c>
      <c r="D12" s="150">
        <v>327224</v>
      </c>
      <c r="E12" s="150">
        <v>11871</v>
      </c>
      <c r="F12" s="150">
        <v>93216</v>
      </c>
      <c r="G12" s="150">
        <v>165247</v>
      </c>
      <c r="H12" s="150">
        <v>132856</v>
      </c>
      <c r="I12" s="151">
        <v>63396</v>
      </c>
      <c r="J12" s="152">
        <v>3578029.9999999981</v>
      </c>
      <c r="K12" s="57"/>
    </row>
    <row r="13" spans="2:11" x14ac:dyDescent="0.25">
      <c r="B13" s="6">
        <v>2028</v>
      </c>
      <c r="C13" s="150">
        <v>2799851.0000000009</v>
      </c>
      <c r="D13" s="150">
        <v>325861</v>
      </c>
      <c r="E13" s="150">
        <v>12056</v>
      </c>
      <c r="F13" s="150">
        <v>93341</v>
      </c>
      <c r="G13" s="150">
        <v>161580</v>
      </c>
      <c r="H13" s="150">
        <v>133813</v>
      </c>
      <c r="I13" s="151">
        <v>65945</v>
      </c>
      <c r="J13" s="152">
        <v>3592447.0000000009</v>
      </c>
      <c r="K13" s="57"/>
    </row>
    <row r="14" spans="2:11" x14ac:dyDescent="0.25">
      <c r="B14" s="6">
        <v>2029</v>
      </c>
      <c r="C14" s="150">
        <v>2823196</v>
      </c>
      <c r="D14" s="150">
        <v>324919</v>
      </c>
      <c r="E14" s="150">
        <v>12252</v>
      </c>
      <c r="F14" s="150">
        <v>93480</v>
      </c>
      <c r="G14" s="150">
        <v>158178</v>
      </c>
      <c r="H14" s="150">
        <v>134717</v>
      </c>
      <c r="I14" s="151">
        <v>67816</v>
      </c>
      <c r="J14" s="152">
        <v>3614558</v>
      </c>
      <c r="K14" s="57"/>
    </row>
    <row r="15" spans="2:11" x14ac:dyDescent="0.25">
      <c r="B15" s="6">
        <v>2030</v>
      </c>
      <c r="C15" s="88">
        <v>2842958</v>
      </c>
      <c r="D15" s="88">
        <v>324346</v>
      </c>
      <c r="E15" s="88">
        <v>12457</v>
      </c>
      <c r="F15" s="88">
        <v>93632</v>
      </c>
      <c r="G15" s="88">
        <v>155019</v>
      </c>
      <c r="H15" s="88">
        <v>135550</v>
      </c>
      <c r="I15" s="140">
        <v>68981</v>
      </c>
      <c r="J15" s="152">
        <v>3632943</v>
      </c>
      <c r="K15" s="57"/>
    </row>
    <row r="16" spans="2:11" x14ac:dyDescent="0.25">
      <c r="B16" s="6">
        <v>2031</v>
      </c>
      <c r="C16" s="150">
        <v>2847436</v>
      </c>
      <c r="D16" s="150">
        <v>324110</v>
      </c>
      <c r="E16" s="150">
        <v>12655</v>
      </c>
      <c r="F16" s="150">
        <v>93798</v>
      </c>
      <c r="G16" s="150">
        <v>152094</v>
      </c>
      <c r="H16" s="150">
        <v>136290</v>
      </c>
      <c r="I16" s="151">
        <v>69788</v>
      </c>
      <c r="J16" s="152">
        <v>3636171</v>
      </c>
      <c r="K16" s="57"/>
    </row>
    <row r="17" spans="2:11" x14ac:dyDescent="0.25">
      <c r="B17" s="6">
        <v>2032</v>
      </c>
      <c r="C17" s="150">
        <v>2856043</v>
      </c>
      <c r="D17" s="150">
        <v>324152</v>
      </c>
      <c r="E17" s="150">
        <v>12844</v>
      </c>
      <c r="F17" s="150">
        <v>93965</v>
      </c>
      <c r="G17" s="150">
        <v>149392</v>
      </c>
      <c r="H17" s="150">
        <v>137000</v>
      </c>
      <c r="I17" s="151">
        <v>70256</v>
      </c>
      <c r="J17" s="152">
        <v>3643652</v>
      </c>
      <c r="K17" s="57"/>
    </row>
    <row r="18" spans="2:11" x14ac:dyDescent="0.25">
      <c r="B18" s="6">
        <v>2033</v>
      </c>
      <c r="C18" s="150">
        <v>2871141</v>
      </c>
      <c r="D18" s="150">
        <v>324434</v>
      </c>
      <c r="E18" s="150">
        <v>13025</v>
      </c>
      <c r="F18" s="150">
        <v>94168</v>
      </c>
      <c r="G18" s="150">
        <v>146904</v>
      </c>
      <c r="H18" s="150">
        <v>137663</v>
      </c>
      <c r="I18" s="151">
        <v>70429</v>
      </c>
      <c r="J18" s="152">
        <v>3657764</v>
      </c>
      <c r="K18" s="57"/>
    </row>
    <row r="19" spans="2:11" x14ac:dyDescent="0.25">
      <c r="B19" s="6">
        <v>2034</v>
      </c>
      <c r="C19" s="150">
        <v>2884578</v>
      </c>
      <c r="D19" s="150">
        <v>324910</v>
      </c>
      <c r="E19" s="150">
        <v>13190</v>
      </c>
      <c r="F19" s="150">
        <v>94393</v>
      </c>
      <c r="G19" s="150">
        <v>144622</v>
      </c>
      <c r="H19" s="150">
        <v>138271</v>
      </c>
      <c r="I19" s="151">
        <v>70346</v>
      </c>
      <c r="J19" s="152">
        <v>3670310</v>
      </c>
      <c r="K19" s="57"/>
    </row>
    <row r="20" spans="2:11" x14ac:dyDescent="0.25">
      <c r="B20" s="6">
        <v>2035</v>
      </c>
      <c r="C20" s="150">
        <v>2900315</v>
      </c>
      <c r="D20" s="150">
        <v>325551</v>
      </c>
      <c r="E20" s="150">
        <v>13353</v>
      </c>
      <c r="F20" s="150">
        <v>94283</v>
      </c>
      <c r="G20" s="150">
        <v>142535</v>
      </c>
      <c r="H20" s="150">
        <v>138831</v>
      </c>
      <c r="I20" s="151">
        <v>70070</v>
      </c>
      <c r="J20" s="152">
        <v>3684938</v>
      </c>
      <c r="K20" s="57"/>
    </row>
    <row r="21" spans="2:11" x14ac:dyDescent="0.25">
      <c r="B21" s="6">
        <v>2036</v>
      </c>
      <c r="C21" s="150">
        <v>2918002</v>
      </c>
      <c r="D21" s="150">
        <v>326304</v>
      </c>
      <c r="E21" s="150">
        <v>13510</v>
      </c>
      <c r="F21" s="150">
        <v>94258</v>
      </c>
      <c r="G21" s="150">
        <v>140633</v>
      </c>
      <c r="H21" s="150">
        <v>139350</v>
      </c>
      <c r="I21" s="151">
        <v>69672</v>
      </c>
      <c r="J21" s="152">
        <v>3701729</v>
      </c>
      <c r="K21" s="57"/>
    </row>
    <row r="22" spans="2:11" x14ac:dyDescent="0.25">
      <c r="B22" s="6">
        <v>2037</v>
      </c>
      <c r="C22" s="150">
        <v>2927670</v>
      </c>
      <c r="D22" s="150">
        <v>327137</v>
      </c>
      <c r="E22" s="150">
        <v>13657</v>
      </c>
      <c r="F22" s="150">
        <v>94311</v>
      </c>
      <c r="G22" s="150">
        <v>138908</v>
      </c>
      <c r="H22" s="150">
        <v>139821</v>
      </c>
      <c r="I22" s="151">
        <v>69210</v>
      </c>
      <c r="J22" s="152">
        <v>3710714</v>
      </c>
      <c r="K22" s="57"/>
    </row>
    <row r="23" spans="2:11" x14ac:dyDescent="0.25">
      <c r="B23" s="6">
        <v>2038</v>
      </c>
      <c r="C23" s="150">
        <v>2939791</v>
      </c>
      <c r="D23" s="150">
        <v>328041</v>
      </c>
      <c r="E23" s="150">
        <v>13791</v>
      </c>
      <c r="F23" s="150">
        <v>94431</v>
      </c>
      <c r="G23" s="150">
        <v>137348</v>
      </c>
      <c r="H23" s="150">
        <v>140260</v>
      </c>
      <c r="I23" s="151">
        <v>68742</v>
      </c>
      <c r="J23" s="152">
        <v>3722404</v>
      </c>
      <c r="K23" s="57"/>
    </row>
    <row r="24" spans="2:11" x14ac:dyDescent="0.25">
      <c r="B24" s="6">
        <v>2039</v>
      </c>
      <c r="C24" s="150">
        <v>2953851</v>
      </c>
      <c r="D24" s="150">
        <v>328978</v>
      </c>
      <c r="E24" s="150">
        <v>13912</v>
      </c>
      <c r="F24" s="150">
        <v>94595</v>
      </c>
      <c r="G24" s="150">
        <v>135942</v>
      </c>
      <c r="H24" s="150">
        <v>140653</v>
      </c>
      <c r="I24" s="151">
        <v>68321</v>
      </c>
      <c r="J24" s="152">
        <v>3736252</v>
      </c>
      <c r="K24" s="57"/>
    </row>
    <row r="25" spans="2:11" x14ac:dyDescent="0.25">
      <c r="B25" s="6">
        <v>2040</v>
      </c>
      <c r="C25" s="88">
        <v>2972259</v>
      </c>
      <c r="D25" s="88">
        <v>329924</v>
      </c>
      <c r="E25" s="88">
        <v>14030</v>
      </c>
      <c r="F25" s="88">
        <v>94804</v>
      </c>
      <c r="G25" s="88">
        <v>134682</v>
      </c>
      <c r="H25" s="88">
        <v>141016</v>
      </c>
      <c r="I25" s="140">
        <v>67973</v>
      </c>
      <c r="J25" s="152">
        <v>3754688</v>
      </c>
      <c r="K25" s="57"/>
    </row>
    <row r="26" spans="2:11" x14ac:dyDescent="0.25">
      <c r="B26" s="6">
        <v>2041</v>
      </c>
      <c r="C26" s="150">
        <v>2991308</v>
      </c>
      <c r="D26" s="150">
        <v>329864</v>
      </c>
      <c r="E26" s="150">
        <v>14142</v>
      </c>
      <c r="F26" s="150">
        <v>95066</v>
      </c>
      <c r="G26" s="150">
        <v>133558</v>
      </c>
      <c r="H26" s="150">
        <v>141343</v>
      </c>
      <c r="I26" s="151">
        <v>67733</v>
      </c>
      <c r="J26" s="152">
        <v>3773014</v>
      </c>
      <c r="K26" s="57"/>
    </row>
    <row r="27" spans="2:11" x14ac:dyDescent="0.25">
      <c r="B27" s="6">
        <v>2042</v>
      </c>
      <c r="C27" s="150">
        <v>3013637</v>
      </c>
      <c r="D27" s="150">
        <v>329770</v>
      </c>
      <c r="E27" s="150">
        <v>14244</v>
      </c>
      <c r="F27" s="150">
        <v>95363</v>
      </c>
      <c r="G27" s="150">
        <v>132557</v>
      </c>
      <c r="H27" s="150">
        <v>141639</v>
      </c>
      <c r="I27" s="151">
        <v>67620</v>
      </c>
      <c r="J27" s="152">
        <v>3794830</v>
      </c>
      <c r="K27" s="57"/>
    </row>
    <row r="28" spans="2:11" x14ac:dyDescent="0.25">
      <c r="B28" s="6">
        <v>2043</v>
      </c>
      <c r="C28" s="150">
        <v>3045767</v>
      </c>
      <c r="D28" s="150">
        <v>329646</v>
      </c>
      <c r="E28" s="150">
        <v>14291</v>
      </c>
      <c r="F28" s="150">
        <v>95694</v>
      </c>
      <c r="G28" s="150">
        <v>131668</v>
      </c>
      <c r="H28" s="150">
        <v>141913</v>
      </c>
      <c r="I28" s="151">
        <v>67643</v>
      </c>
      <c r="J28" s="152">
        <v>3826622</v>
      </c>
      <c r="K28" s="57"/>
    </row>
    <row r="29" spans="2:11" x14ac:dyDescent="0.25">
      <c r="B29" s="6">
        <v>2044</v>
      </c>
      <c r="C29" s="150">
        <v>3076229</v>
      </c>
      <c r="D29" s="150">
        <v>329467</v>
      </c>
      <c r="E29" s="150">
        <v>14329</v>
      </c>
      <c r="F29" s="150">
        <v>96059</v>
      </c>
      <c r="G29" s="150">
        <v>130883</v>
      </c>
      <c r="H29" s="150">
        <v>142159</v>
      </c>
      <c r="I29" s="151">
        <v>67798</v>
      </c>
      <c r="J29" s="152">
        <v>3856924</v>
      </c>
      <c r="K29" s="57"/>
    </row>
    <row r="30" spans="2:11" x14ac:dyDescent="0.25">
      <c r="B30" s="6">
        <v>2045</v>
      </c>
      <c r="C30" s="150">
        <v>3105791</v>
      </c>
      <c r="D30" s="150">
        <v>329251</v>
      </c>
      <c r="E30" s="150">
        <v>14361</v>
      </c>
      <c r="F30" s="150">
        <v>96448</v>
      </c>
      <c r="G30" s="150">
        <v>130194</v>
      </c>
      <c r="H30" s="150">
        <v>142385</v>
      </c>
      <c r="I30" s="151">
        <v>68084</v>
      </c>
      <c r="J30" s="152">
        <v>3886514</v>
      </c>
      <c r="K30" s="57"/>
    </row>
    <row r="31" spans="2:11" x14ac:dyDescent="0.25">
      <c r="B31" s="6">
        <v>2046</v>
      </c>
      <c r="C31" s="150">
        <v>3132260</v>
      </c>
      <c r="D31" s="150">
        <v>328974</v>
      </c>
      <c r="E31" s="150">
        <v>14380</v>
      </c>
      <c r="F31" s="150">
        <v>96865</v>
      </c>
      <c r="G31" s="150">
        <v>129591</v>
      </c>
      <c r="H31" s="150">
        <v>142593</v>
      </c>
      <c r="I31" s="151">
        <v>68496</v>
      </c>
      <c r="J31" s="152">
        <v>3913159</v>
      </c>
      <c r="K31" s="57"/>
    </row>
    <row r="32" spans="2:11" x14ac:dyDescent="0.25">
      <c r="B32" s="6">
        <v>2047</v>
      </c>
      <c r="C32" s="150">
        <v>3156761</v>
      </c>
      <c r="D32" s="150">
        <v>328636</v>
      </c>
      <c r="E32" s="150">
        <v>14392</v>
      </c>
      <c r="F32" s="150">
        <v>97291</v>
      </c>
      <c r="G32" s="150">
        <v>129073</v>
      </c>
      <c r="H32" s="150">
        <v>142781</v>
      </c>
      <c r="I32" s="151">
        <v>69023</v>
      </c>
      <c r="J32" s="152">
        <v>3937957</v>
      </c>
      <c r="K32" s="57"/>
    </row>
    <row r="33" spans="2:23" x14ac:dyDescent="0.25">
      <c r="B33" s="6">
        <v>2048</v>
      </c>
      <c r="C33" s="150">
        <v>3179257</v>
      </c>
      <c r="D33" s="150">
        <v>328253</v>
      </c>
      <c r="E33" s="150">
        <v>14403</v>
      </c>
      <c r="F33" s="150">
        <v>97732</v>
      </c>
      <c r="G33" s="150">
        <v>128622</v>
      </c>
      <c r="H33" s="150">
        <v>142946</v>
      </c>
      <c r="I33" s="151">
        <v>69660</v>
      </c>
      <c r="J33" s="152">
        <v>3960873</v>
      </c>
      <c r="K33" s="57"/>
    </row>
    <row r="34" spans="2:23" x14ac:dyDescent="0.25">
      <c r="B34" s="6">
        <v>2049</v>
      </c>
      <c r="C34" s="150">
        <v>3199710</v>
      </c>
      <c r="D34" s="150">
        <v>327827</v>
      </c>
      <c r="E34" s="150">
        <v>14404</v>
      </c>
      <c r="F34" s="150">
        <v>98188</v>
      </c>
      <c r="G34" s="150">
        <v>128233</v>
      </c>
      <c r="H34" s="150">
        <v>143099</v>
      </c>
      <c r="I34" s="151">
        <v>70398</v>
      </c>
      <c r="J34" s="152">
        <v>3981859</v>
      </c>
      <c r="K34" s="57"/>
    </row>
    <row r="35" spans="2:23" x14ac:dyDescent="0.25">
      <c r="B35" s="6">
        <v>2050</v>
      </c>
      <c r="C35" s="153">
        <v>3214246</v>
      </c>
      <c r="D35" s="153">
        <v>327366</v>
      </c>
      <c r="E35" s="153">
        <v>14402</v>
      </c>
      <c r="F35" s="153">
        <v>98660</v>
      </c>
      <c r="G35" s="153">
        <v>127904</v>
      </c>
      <c r="H35" s="153">
        <v>143240</v>
      </c>
      <c r="I35" s="154">
        <v>71234</v>
      </c>
      <c r="J35" s="152">
        <v>3997052</v>
      </c>
      <c r="K35" s="57"/>
    </row>
    <row r="36" spans="2:23" x14ac:dyDescent="0.25">
      <c r="B36" s="3"/>
      <c r="C36" s="7"/>
      <c r="D36" s="7"/>
      <c r="E36" s="7"/>
      <c r="F36" s="7"/>
      <c r="G36" s="7"/>
      <c r="H36" s="7"/>
      <c r="I36" s="7"/>
      <c r="J36" s="7"/>
    </row>
    <row r="37" spans="2:23" x14ac:dyDescent="0.25">
      <c r="B37" s="3"/>
      <c r="C37" s="7"/>
      <c r="D37" s="7"/>
      <c r="E37" s="7"/>
      <c r="F37" s="7"/>
      <c r="G37" s="7"/>
      <c r="H37" s="7"/>
      <c r="I37" s="7"/>
      <c r="J37" s="7"/>
    </row>
    <row r="38" spans="2:23" ht="18.75" x14ac:dyDescent="0.3">
      <c r="B38" s="58" t="s">
        <v>9</v>
      </c>
      <c r="C38" s="7"/>
      <c r="D38" s="7"/>
      <c r="E38" s="7"/>
      <c r="F38" s="7"/>
      <c r="G38" s="7"/>
      <c r="H38" s="7"/>
      <c r="I38" s="7"/>
    </row>
    <row r="39" spans="2:23" x14ac:dyDescent="0.25">
      <c r="B39" s="3"/>
      <c r="C39" s="7"/>
      <c r="D39" s="7"/>
      <c r="E39" s="7"/>
      <c r="F39" s="7"/>
      <c r="G39" s="7"/>
      <c r="H39" s="7"/>
      <c r="I39" s="7"/>
    </row>
    <row r="40" spans="2:23" x14ac:dyDescent="0.25">
      <c r="C40" s="155" t="s">
        <v>2</v>
      </c>
      <c r="D40" s="155"/>
      <c r="E40" s="155"/>
      <c r="F40" s="155"/>
      <c r="G40" s="155"/>
      <c r="H40" s="155"/>
      <c r="I40" s="155"/>
      <c r="J40" s="155" t="s">
        <v>3</v>
      </c>
      <c r="K40" s="155"/>
      <c r="L40" s="155"/>
      <c r="M40" s="155"/>
      <c r="N40" s="155"/>
      <c r="O40" s="155"/>
      <c r="P40" s="155"/>
      <c r="Q40" s="155" t="s">
        <v>6</v>
      </c>
      <c r="R40" s="155"/>
      <c r="S40" s="155" t="s">
        <v>7</v>
      </c>
      <c r="T40" s="155"/>
      <c r="U40" s="155" t="s">
        <v>53</v>
      </c>
      <c r="V40" s="155"/>
      <c r="W40" s="155"/>
    </row>
    <row r="41" spans="2:23" s="10" customFormat="1" x14ac:dyDescent="0.25">
      <c r="B41" s="3" t="s">
        <v>1</v>
      </c>
      <c r="C41" s="9" t="s">
        <v>10</v>
      </c>
      <c r="D41" s="9" t="s">
        <v>11</v>
      </c>
      <c r="E41" s="9" t="s">
        <v>12</v>
      </c>
      <c r="F41" s="9" t="s">
        <v>13</v>
      </c>
      <c r="G41" s="9" t="s">
        <v>14</v>
      </c>
      <c r="H41" s="9" t="s">
        <v>15</v>
      </c>
      <c r="I41" s="9" t="s">
        <v>16</v>
      </c>
      <c r="J41" s="9" t="s">
        <v>10</v>
      </c>
      <c r="K41" s="9" t="s">
        <v>11</v>
      </c>
      <c r="L41" s="9" t="s">
        <v>12</v>
      </c>
      <c r="M41" s="9" t="s">
        <v>13</v>
      </c>
      <c r="N41" s="9" t="s">
        <v>14</v>
      </c>
      <c r="O41" s="9" t="s">
        <v>15</v>
      </c>
      <c r="P41" s="9" t="s">
        <v>16</v>
      </c>
      <c r="Q41" s="2" t="s">
        <v>10</v>
      </c>
      <c r="R41" s="2" t="s">
        <v>15</v>
      </c>
      <c r="S41" s="2" t="s">
        <v>10</v>
      </c>
      <c r="T41" s="2" t="s">
        <v>15</v>
      </c>
      <c r="U41" s="2" t="s">
        <v>10</v>
      </c>
      <c r="V41" s="2" t="s">
        <v>11</v>
      </c>
      <c r="W41" s="2" t="s">
        <v>15</v>
      </c>
    </row>
    <row r="42" spans="2:23" x14ac:dyDescent="0.25">
      <c r="B42" s="6">
        <v>2022</v>
      </c>
      <c r="C42" s="47">
        <v>1847088</v>
      </c>
      <c r="D42" s="48">
        <v>719928</v>
      </c>
      <c r="E42" s="48">
        <v>15622</v>
      </c>
      <c r="F42" s="48">
        <v>8343</v>
      </c>
      <c r="G42" s="48">
        <v>104037</v>
      </c>
      <c r="H42" s="48">
        <v>44888</v>
      </c>
      <c r="I42" s="49">
        <v>2</v>
      </c>
      <c r="J42" s="50">
        <v>9152</v>
      </c>
      <c r="K42" s="51">
        <v>331613</v>
      </c>
      <c r="L42" s="51">
        <v>1119</v>
      </c>
      <c r="M42" s="51">
        <v>15</v>
      </c>
      <c r="N42" s="51">
        <v>259</v>
      </c>
      <c r="O42" s="51">
        <v>1555</v>
      </c>
      <c r="P42" s="52">
        <v>0</v>
      </c>
      <c r="Q42" s="53">
        <v>187177</v>
      </c>
      <c r="R42" s="49">
        <v>100</v>
      </c>
      <c r="S42" s="50">
        <v>123271</v>
      </c>
      <c r="T42" s="52">
        <v>3822</v>
      </c>
      <c r="U42" s="47">
        <v>37263</v>
      </c>
      <c r="V42" s="48">
        <v>5031</v>
      </c>
      <c r="W42" s="49">
        <v>174</v>
      </c>
    </row>
    <row r="43" spans="2:23" x14ac:dyDescent="0.25">
      <c r="B43" s="6">
        <v>2023</v>
      </c>
      <c r="C43" s="33">
        <v>1801322</v>
      </c>
      <c r="D43" s="33">
        <v>708434</v>
      </c>
      <c r="E43" s="33">
        <v>16386</v>
      </c>
      <c r="F43" s="33">
        <v>9641.0000000000036</v>
      </c>
      <c r="G43" s="33">
        <v>128547</v>
      </c>
      <c r="H43" s="33">
        <v>73892</v>
      </c>
      <c r="I43" s="34">
        <v>3</v>
      </c>
      <c r="J43" s="35">
        <v>8110</v>
      </c>
      <c r="K43" s="36">
        <v>325691</v>
      </c>
      <c r="L43" s="36">
        <v>1495</v>
      </c>
      <c r="M43" s="36">
        <v>15</v>
      </c>
      <c r="N43" s="36">
        <v>518</v>
      </c>
      <c r="O43" s="36">
        <v>2823</v>
      </c>
      <c r="P43" s="37">
        <v>0</v>
      </c>
      <c r="Q43" s="54">
        <v>182093</v>
      </c>
      <c r="R43" s="34">
        <v>193</v>
      </c>
      <c r="S43" s="35">
        <v>122328</v>
      </c>
      <c r="T43" s="37">
        <v>6037</v>
      </c>
      <c r="U43" s="32">
        <v>42180</v>
      </c>
      <c r="V43" s="33">
        <v>5065</v>
      </c>
      <c r="W43" s="34">
        <v>223</v>
      </c>
    </row>
    <row r="44" spans="2:23" x14ac:dyDescent="0.25">
      <c r="B44" s="6">
        <v>2024</v>
      </c>
      <c r="C44" s="33">
        <v>1755276</v>
      </c>
      <c r="D44" s="33">
        <v>692751</v>
      </c>
      <c r="E44" s="33">
        <v>17288</v>
      </c>
      <c r="F44" s="33">
        <v>10890</v>
      </c>
      <c r="G44" s="33">
        <v>151442</v>
      </c>
      <c r="H44" s="33">
        <v>107989</v>
      </c>
      <c r="I44" s="34">
        <v>13</v>
      </c>
      <c r="J44" s="35">
        <v>7242</v>
      </c>
      <c r="K44" s="36">
        <v>319109</v>
      </c>
      <c r="L44" s="36">
        <v>1808</v>
      </c>
      <c r="M44" s="36">
        <v>15</v>
      </c>
      <c r="N44" s="36">
        <v>973</v>
      </c>
      <c r="O44" s="36">
        <v>5078</v>
      </c>
      <c r="P44" s="37">
        <v>0</v>
      </c>
      <c r="Q44" s="54">
        <v>177277</v>
      </c>
      <c r="R44" s="34">
        <v>330</v>
      </c>
      <c r="S44" s="35">
        <v>120954</v>
      </c>
      <c r="T44" s="37">
        <v>8708</v>
      </c>
      <c r="U44" s="32">
        <v>46855</v>
      </c>
      <c r="V44" s="33">
        <v>5077</v>
      </c>
      <c r="W44" s="34">
        <v>230</v>
      </c>
    </row>
    <row r="45" spans="2:23" x14ac:dyDescent="0.25">
      <c r="B45" s="6">
        <v>2025</v>
      </c>
      <c r="C45" s="33">
        <v>1716414</v>
      </c>
      <c r="D45" s="33">
        <v>680279</v>
      </c>
      <c r="E45" s="33">
        <v>17742</v>
      </c>
      <c r="F45" s="33">
        <v>12077</v>
      </c>
      <c r="G45" s="33">
        <v>173403</v>
      </c>
      <c r="H45" s="33">
        <v>148594</v>
      </c>
      <c r="I45" s="34">
        <v>34</v>
      </c>
      <c r="J45" s="35">
        <v>6533</v>
      </c>
      <c r="K45" s="36">
        <v>312557</v>
      </c>
      <c r="L45" s="36">
        <v>2077</v>
      </c>
      <c r="M45" s="36">
        <v>15</v>
      </c>
      <c r="N45" s="36">
        <v>1670</v>
      </c>
      <c r="O45" s="36">
        <v>8526</v>
      </c>
      <c r="P45" s="37">
        <v>0</v>
      </c>
      <c r="Q45" s="54">
        <v>172686</v>
      </c>
      <c r="R45" s="34">
        <v>539</v>
      </c>
      <c r="S45" s="35">
        <v>119065</v>
      </c>
      <c r="T45" s="37">
        <v>11882</v>
      </c>
      <c r="U45" s="32">
        <v>51085</v>
      </c>
      <c r="V45" s="33">
        <v>5065</v>
      </c>
      <c r="W45" s="34">
        <v>284</v>
      </c>
    </row>
    <row r="46" spans="2:23" x14ac:dyDescent="0.25">
      <c r="B46" s="6">
        <v>2026</v>
      </c>
      <c r="C46" s="33">
        <v>1682252.0000000009</v>
      </c>
      <c r="D46" s="33">
        <v>667572</v>
      </c>
      <c r="E46" s="33">
        <v>18058</v>
      </c>
      <c r="F46" s="33">
        <v>13211</v>
      </c>
      <c r="G46" s="33">
        <v>192486</v>
      </c>
      <c r="H46" s="33">
        <v>196426</v>
      </c>
      <c r="I46" s="34">
        <v>78</v>
      </c>
      <c r="J46" s="35">
        <v>5950</v>
      </c>
      <c r="K46" s="36">
        <v>305223</v>
      </c>
      <c r="L46" s="36">
        <v>2276</v>
      </c>
      <c r="M46" s="36">
        <v>15</v>
      </c>
      <c r="N46" s="36">
        <v>2577</v>
      </c>
      <c r="O46" s="36">
        <v>13013</v>
      </c>
      <c r="P46" s="37">
        <v>9</v>
      </c>
      <c r="Q46" s="54">
        <v>168266</v>
      </c>
      <c r="R46" s="34">
        <v>830</v>
      </c>
      <c r="S46" s="35">
        <v>116561</v>
      </c>
      <c r="T46" s="37">
        <v>15303</v>
      </c>
      <c r="U46" s="32">
        <v>54826</v>
      </c>
      <c r="V46" s="33">
        <v>5032</v>
      </c>
      <c r="W46" s="34">
        <v>348</v>
      </c>
    </row>
    <row r="47" spans="2:23" x14ac:dyDescent="0.25">
      <c r="B47" s="6">
        <v>2027</v>
      </c>
      <c r="C47" s="33">
        <v>1640996</v>
      </c>
      <c r="D47" s="33">
        <v>651205</v>
      </c>
      <c r="E47" s="33">
        <v>18097</v>
      </c>
      <c r="F47" s="33">
        <v>14203</v>
      </c>
      <c r="G47" s="33">
        <v>210344</v>
      </c>
      <c r="H47" s="33">
        <v>249139</v>
      </c>
      <c r="I47" s="34">
        <v>236</v>
      </c>
      <c r="J47" s="35">
        <v>5441</v>
      </c>
      <c r="K47" s="36">
        <v>297106</v>
      </c>
      <c r="L47" s="36">
        <v>2407</v>
      </c>
      <c r="M47" s="36">
        <v>15</v>
      </c>
      <c r="N47" s="36">
        <v>3694</v>
      </c>
      <c r="O47" s="36">
        <v>18533</v>
      </c>
      <c r="P47" s="37">
        <v>28</v>
      </c>
      <c r="Q47" s="54">
        <v>163986</v>
      </c>
      <c r="R47" s="34">
        <v>1261</v>
      </c>
      <c r="S47" s="35">
        <v>113684</v>
      </c>
      <c r="T47" s="37">
        <v>19172</v>
      </c>
      <c r="U47" s="32">
        <v>57997</v>
      </c>
      <c r="V47" s="33">
        <v>4978</v>
      </c>
      <c r="W47" s="34">
        <v>421</v>
      </c>
    </row>
    <row r="48" spans="2:23" x14ac:dyDescent="0.25">
      <c r="B48" s="6">
        <v>2028</v>
      </c>
      <c r="C48" s="33">
        <v>1596552</v>
      </c>
      <c r="D48" s="33">
        <v>632215</v>
      </c>
      <c r="E48" s="33">
        <v>18023</v>
      </c>
      <c r="F48" s="33">
        <v>15047</v>
      </c>
      <c r="G48" s="33">
        <v>225848</v>
      </c>
      <c r="H48" s="33">
        <v>311587</v>
      </c>
      <c r="I48" s="34">
        <v>579</v>
      </c>
      <c r="J48" s="35">
        <v>5012</v>
      </c>
      <c r="K48" s="36">
        <v>288206</v>
      </c>
      <c r="L48" s="36">
        <v>2468</v>
      </c>
      <c r="M48" s="36">
        <v>15</v>
      </c>
      <c r="N48" s="36">
        <v>5022</v>
      </c>
      <c r="O48" s="36">
        <v>25082</v>
      </c>
      <c r="P48" s="37">
        <v>56</v>
      </c>
      <c r="Q48" s="54">
        <v>159726</v>
      </c>
      <c r="R48" s="34">
        <v>1854</v>
      </c>
      <c r="S48" s="35">
        <v>110449</v>
      </c>
      <c r="T48" s="37">
        <v>23364</v>
      </c>
      <c r="U48" s="32">
        <v>60545</v>
      </c>
      <c r="V48" s="33">
        <v>4899</v>
      </c>
      <c r="W48" s="34">
        <v>501</v>
      </c>
    </row>
    <row r="49" spans="2:23" x14ac:dyDescent="0.25">
      <c r="B49" s="6">
        <v>2029</v>
      </c>
      <c r="C49" s="33">
        <v>1549179.0000000009</v>
      </c>
      <c r="D49" s="33">
        <v>611111</v>
      </c>
      <c r="E49" s="33">
        <v>17819</v>
      </c>
      <c r="F49" s="33">
        <v>15740</v>
      </c>
      <c r="G49" s="33">
        <v>241674</v>
      </c>
      <c r="H49" s="33">
        <v>386406</v>
      </c>
      <c r="I49" s="34">
        <v>1267</v>
      </c>
      <c r="J49" s="35">
        <v>4643</v>
      </c>
      <c r="K49" s="36">
        <v>278501</v>
      </c>
      <c r="L49" s="36">
        <v>2463</v>
      </c>
      <c r="M49" s="36">
        <v>15</v>
      </c>
      <c r="N49" s="36">
        <v>6555</v>
      </c>
      <c r="O49" s="36">
        <v>32649</v>
      </c>
      <c r="P49" s="37">
        <v>93</v>
      </c>
      <c r="Q49" s="54">
        <v>155484</v>
      </c>
      <c r="R49" s="34">
        <v>2694</v>
      </c>
      <c r="S49" s="35">
        <v>107016</v>
      </c>
      <c r="T49" s="37">
        <v>27701</v>
      </c>
      <c r="U49" s="32">
        <v>62428</v>
      </c>
      <c r="V49" s="33">
        <v>4802</v>
      </c>
      <c r="W49" s="34">
        <v>586</v>
      </c>
    </row>
    <row r="50" spans="2:23" x14ac:dyDescent="0.25">
      <c r="B50" s="6">
        <v>2030</v>
      </c>
      <c r="C50" s="39">
        <v>1486222</v>
      </c>
      <c r="D50" s="39">
        <v>583724</v>
      </c>
      <c r="E50" s="39">
        <v>17104</v>
      </c>
      <c r="F50" s="39">
        <v>16134</v>
      </c>
      <c r="G50" s="39">
        <v>257481</v>
      </c>
      <c r="H50" s="39">
        <v>479420</v>
      </c>
      <c r="I50" s="40">
        <v>2873</v>
      </c>
      <c r="J50" s="23">
        <v>4313</v>
      </c>
      <c r="K50" s="15">
        <v>267979</v>
      </c>
      <c r="L50" s="15">
        <v>2390</v>
      </c>
      <c r="M50" s="15">
        <v>15</v>
      </c>
      <c r="N50" s="15">
        <v>8288</v>
      </c>
      <c r="O50" s="15">
        <v>41221</v>
      </c>
      <c r="P50" s="16">
        <v>140</v>
      </c>
      <c r="Q50" s="55">
        <v>151188</v>
      </c>
      <c r="R50" s="40">
        <v>3831</v>
      </c>
      <c r="S50" s="23">
        <v>103400</v>
      </c>
      <c r="T50" s="16">
        <v>32150</v>
      </c>
      <c r="U50" s="38">
        <v>63607</v>
      </c>
      <c r="V50" s="39">
        <v>4689</v>
      </c>
      <c r="W50" s="40">
        <v>685</v>
      </c>
    </row>
    <row r="51" spans="2:23" x14ac:dyDescent="0.25">
      <c r="B51" s="6">
        <v>2031</v>
      </c>
      <c r="C51" s="33">
        <v>1408084</v>
      </c>
      <c r="D51" s="33">
        <v>550896</v>
      </c>
      <c r="E51" s="33">
        <v>16255</v>
      </c>
      <c r="F51" s="33">
        <v>14569</v>
      </c>
      <c r="G51" s="33">
        <v>270542</v>
      </c>
      <c r="H51" s="33">
        <v>581609</v>
      </c>
      <c r="I51" s="34">
        <v>5481</v>
      </c>
      <c r="J51" s="35">
        <v>4020</v>
      </c>
      <c r="K51" s="36">
        <v>256633</v>
      </c>
      <c r="L51" s="36">
        <v>2311</v>
      </c>
      <c r="M51" s="36">
        <v>14</v>
      </c>
      <c r="N51" s="36">
        <v>9668</v>
      </c>
      <c r="O51" s="36">
        <v>51268</v>
      </c>
      <c r="P51" s="37">
        <v>196</v>
      </c>
      <c r="Q51" s="54">
        <v>146840</v>
      </c>
      <c r="R51" s="34">
        <v>5254</v>
      </c>
      <c r="S51" s="35">
        <v>99701</v>
      </c>
      <c r="T51" s="37">
        <v>36589</v>
      </c>
      <c r="U51" s="32">
        <v>64419</v>
      </c>
      <c r="V51" s="33">
        <v>4564</v>
      </c>
      <c r="W51" s="34">
        <v>805</v>
      </c>
    </row>
    <row r="52" spans="2:23" x14ac:dyDescent="0.25">
      <c r="B52" s="6">
        <v>2032</v>
      </c>
      <c r="C52" s="33">
        <v>1328302</v>
      </c>
      <c r="D52" s="33">
        <v>517844</v>
      </c>
      <c r="E52" s="33">
        <v>15367</v>
      </c>
      <c r="F52" s="33">
        <v>13088</v>
      </c>
      <c r="G52" s="33">
        <v>281195</v>
      </c>
      <c r="H52" s="33">
        <v>690287</v>
      </c>
      <c r="I52" s="34">
        <v>9960</v>
      </c>
      <c r="J52" s="35">
        <v>3747</v>
      </c>
      <c r="K52" s="36">
        <v>244462</v>
      </c>
      <c r="L52" s="36">
        <v>2222</v>
      </c>
      <c r="M52" s="36">
        <v>14</v>
      </c>
      <c r="N52" s="36">
        <v>10685</v>
      </c>
      <c r="O52" s="36">
        <v>62760</v>
      </c>
      <c r="P52" s="37">
        <v>262</v>
      </c>
      <c r="Q52" s="54">
        <v>142401</v>
      </c>
      <c r="R52" s="34">
        <v>6991</v>
      </c>
      <c r="S52" s="35">
        <v>95931</v>
      </c>
      <c r="T52" s="37">
        <v>41069</v>
      </c>
      <c r="U52" s="32">
        <v>64880</v>
      </c>
      <c r="V52" s="33">
        <v>4430</v>
      </c>
      <c r="W52" s="34">
        <v>946</v>
      </c>
    </row>
    <row r="53" spans="2:23" x14ac:dyDescent="0.25">
      <c r="B53" s="6">
        <v>2033</v>
      </c>
      <c r="C53" s="33">
        <v>1250369</v>
      </c>
      <c r="D53" s="33">
        <v>485951</v>
      </c>
      <c r="E53" s="33">
        <v>14476</v>
      </c>
      <c r="F53" s="33">
        <v>11733</v>
      </c>
      <c r="G53" s="33">
        <v>289553</v>
      </c>
      <c r="H53" s="33">
        <v>801881</v>
      </c>
      <c r="I53" s="34">
        <v>17178</v>
      </c>
      <c r="J53" s="35">
        <v>3487</v>
      </c>
      <c r="K53" s="36">
        <v>231475</v>
      </c>
      <c r="L53" s="36">
        <v>2127</v>
      </c>
      <c r="M53" s="36">
        <v>14</v>
      </c>
      <c r="N53" s="36">
        <v>11337</v>
      </c>
      <c r="O53" s="36">
        <v>75657</v>
      </c>
      <c r="P53" s="37">
        <v>337</v>
      </c>
      <c r="Q53" s="54">
        <v>137923</v>
      </c>
      <c r="R53" s="34">
        <v>8981</v>
      </c>
      <c r="S53" s="35">
        <v>92124</v>
      </c>
      <c r="T53" s="37">
        <v>45539</v>
      </c>
      <c r="U53" s="32">
        <v>65027</v>
      </c>
      <c r="V53" s="33">
        <v>4293</v>
      </c>
      <c r="W53" s="34">
        <v>1109</v>
      </c>
    </row>
    <row r="54" spans="2:23" x14ac:dyDescent="0.25">
      <c r="B54" s="6">
        <v>2034</v>
      </c>
      <c r="C54" s="33">
        <v>1170183</v>
      </c>
      <c r="D54" s="33">
        <v>453360</v>
      </c>
      <c r="E54" s="33">
        <v>13540</v>
      </c>
      <c r="F54" s="33">
        <v>10434</v>
      </c>
      <c r="G54" s="33">
        <v>294306</v>
      </c>
      <c r="H54" s="33">
        <v>916912</v>
      </c>
      <c r="I54" s="34">
        <v>25843</v>
      </c>
      <c r="J54" s="35">
        <v>3234</v>
      </c>
      <c r="K54" s="36">
        <v>217681</v>
      </c>
      <c r="L54" s="36">
        <v>2025</v>
      </c>
      <c r="M54" s="36">
        <v>14</v>
      </c>
      <c r="N54" s="36">
        <v>11606</v>
      </c>
      <c r="O54" s="36">
        <v>89836</v>
      </c>
      <c r="P54" s="37">
        <v>514</v>
      </c>
      <c r="Q54" s="54">
        <v>133398</v>
      </c>
      <c r="R54" s="34">
        <v>11224</v>
      </c>
      <c r="S54" s="35">
        <v>88305</v>
      </c>
      <c r="T54" s="37">
        <v>49966</v>
      </c>
      <c r="U54" s="32">
        <v>64882</v>
      </c>
      <c r="V54" s="33">
        <v>4153</v>
      </c>
      <c r="W54" s="34">
        <v>1311</v>
      </c>
    </row>
    <row r="55" spans="2:23" x14ac:dyDescent="0.25">
      <c r="B55" s="6">
        <v>2035</v>
      </c>
      <c r="C55" s="33">
        <v>1087035</v>
      </c>
      <c r="D55" s="33">
        <v>421200</v>
      </c>
      <c r="E55" s="33">
        <v>12594</v>
      </c>
      <c r="F55" s="33">
        <v>9229</v>
      </c>
      <c r="G55" s="33">
        <v>294995</v>
      </c>
      <c r="H55" s="33">
        <v>1039863</v>
      </c>
      <c r="I55" s="34">
        <v>35399</v>
      </c>
      <c r="J55" s="35">
        <v>2982</v>
      </c>
      <c r="K55" s="36">
        <v>203098</v>
      </c>
      <c r="L55" s="36">
        <v>1917</v>
      </c>
      <c r="M55" s="36">
        <v>14</v>
      </c>
      <c r="N55" s="36">
        <v>11495</v>
      </c>
      <c r="O55" s="36">
        <v>105251</v>
      </c>
      <c r="P55" s="37">
        <v>794</v>
      </c>
      <c r="Q55" s="54">
        <v>128897</v>
      </c>
      <c r="R55" s="34">
        <v>13638</v>
      </c>
      <c r="S55" s="35">
        <v>84477</v>
      </c>
      <c r="T55" s="37">
        <v>54354</v>
      </c>
      <c r="U55" s="32">
        <v>64504</v>
      </c>
      <c r="V55" s="33">
        <v>4011</v>
      </c>
      <c r="W55" s="34">
        <v>1555</v>
      </c>
    </row>
    <row r="56" spans="2:23" x14ac:dyDescent="0.25">
      <c r="B56" s="6">
        <v>2036</v>
      </c>
      <c r="C56" s="33">
        <v>1007994</v>
      </c>
      <c r="D56" s="33">
        <v>390339</v>
      </c>
      <c r="E56" s="33">
        <v>11650</v>
      </c>
      <c r="F56" s="33">
        <v>8122.0000000000009</v>
      </c>
      <c r="G56" s="33">
        <v>294146</v>
      </c>
      <c r="H56" s="33">
        <v>1160203</v>
      </c>
      <c r="I56" s="34">
        <v>45548</v>
      </c>
      <c r="J56" s="35">
        <v>2747</v>
      </c>
      <c r="K56" s="36">
        <v>188910</v>
      </c>
      <c r="L56" s="36">
        <v>1803</v>
      </c>
      <c r="M56" s="36">
        <v>14</v>
      </c>
      <c r="N56" s="36">
        <v>11333</v>
      </c>
      <c r="O56" s="36">
        <v>120323</v>
      </c>
      <c r="P56" s="37">
        <v>1174</v>
      </c>
      <c r="Q56" s="54">
        <v>124412</v>
      </c>
      <c r="R56" s="34">
        <v>16221</v>
      </c>
      <c r="S56" s="35">
        <v>80648</v>
      </c>
      <c r="T56" s="37">
        <v>58702</v>
      </c>
      <c r="U56" s="32">
        <v>63956</v>
      </c>
      <c r="V56" s="33">
        <v>3872</v>
      </c>
      <c r="W56" s="34">
        <v>1844</v>
      </c>
    </row>
    <row r="57" spans="2:23" x14ac:dyDescent="0.25">
      <c r="B57" s="6">
        <v>2037</v>
      </c>
      <c r="C57" s="33">
        <v>927563.00000000012</v>
      </c>
      <c r="D57" s="33">
        <v>358600</v>
      </c>
      <c r="E57" s="33">
        <v>10655</v>
      </c>
      <c r="F57" s="33">
        <v>7048.0000000000009</v>
      </c>
      <c r="G57" s="33">
        <v>291047</v>
      </c>
      <c r="H57" s="33">
        <v>1276489</v>
      </c>
      <c r="I57" s="34">
        <v>56268</v>
      </c>
      <c r="J57" s="35">
        <v>2525</v>
      </c>
      <c r="K57" s="36">
        <v>175135</v>
      </c>
      <c r="L57" s="36">
        <v>1687</v>
      </c>
      <c r="M57" s="36">
        <v>13</v>
      </c>
      <c r="N57" s="36">
        <v>11115</v>
      </c>
      <c r="O57" s="36">
        <v>135007</v>
      </c>
      <c r="P57" s="37">
        <v>1655</v>
      </c>
      <c r="Q57" s="54">
        <v>119973</v>
      </c>
      <c r="R57" s="34">
        <v>18935</v>
      </c>
      <c r="S57" s="35">
        <v>76844</v>
      </c>
      <c r="T57" s="37">
        <v>62977</v>
      </c>
      <c r="U57" s="32">
        <v>63295</v>
      </c>
      <c r="V57" s="33">
        <v>3737</v>
      </c>
      <c r="W57" s="34">
        <v>2178</v>
      </c>
    </row>
    <row r="58" spans="2:23" x14ac:dyDescent="0.25">
      <c r="B58" s="6">
        <v>2038</v>
      </c>
      <c r="C58" s="33">
        <v>852059.00000000012</v>
      </c>
      <c r="D58" s="33">
        <v>328825</v>
      </c>
      <c r="E58" s="33">
        <v>9689</v>
      </c>
      <c r="F58" s="33">
        <v>6082.0000000000009</v>
      </c>
      <c r="G58" s="33">
        <v>286553</v>
      </c>
      <c r="H58" s="33">
        <v>1388952</v>
      </c>
      <c r="I58" s="34">
        <v>67631</v>
      </c>
      <c r="J58" s="35">
        <v>2318</v>
      </c>
      <c r="K58" s="36">
        <v>161812</v>
      </c>
      <c r="L58" s="36">
        <v>1570</v>
      </c>
      <c r="M58" s="36">
        <v>12</v>
      </c>
      <c r="N58" s="36">
        <v>10845</v>
      </c>
      <c r="O58" s="36">
        <v>149246</v>
      </c>
      <c r="P58" s="37">
        <v>2238</v>
      </c>
      <c r="Q58" s="54">
        <v>115572</v>
      </c>
      <c r="R58" s="34">
        <v>21776</v>
      </c>
      <c r="S58" s="35">
        <v>73091</v>
      </c>
      <c r="T58" s="37">
        <v>67169</v>
      </c>
      <c r="U58" s="32">
        <v>62536</v>
      </c>
      <c r="V58" s="33">
        <v>3605</v>
      </c>
      <c r="W58" s="34">
        <v>2601</v>
      </c>
    </row>
    <row r="59" spans="2:23" x14ac:dyDescent="0.25">
      <c r="B59" s="6">
        <v>2039</v>
      </c>
      <c r="C59" s="33">
        <v>781315</v>
      </c>
      <c r="D59" s="33">
        <v>301063</v>
      </c>
      <c r="E59" s="33">
        <v>8758</v>
      </c>
      <c r="F59" s="33">
        <v>5222.0000000000009</v>
      </c>
      <c r="G59" s="33">
        <v>280766</v>
      </c>
      <c r="H59" s="33">
        <v>1497041</v>
      </c>
      <c r="I59" s="34">
        <v>79686</v>
      </c>
      <c r="J59" s="35">
        <v>2121</v>
      </c>
      <c r="K59" s="36">
        <v>148980</v>
      </c>
      <c r="L59" s="36">
        <v>1453</v>
      </c>
      <c r="M59" s="36">
        <v>12</v>
      </c>
      <c r="N59" s="36">
        <v>10515</v>
      </c>
      <c r="O59" s="36">
        <v>163078</v>
      </c>
      <c r="P59" s="37">
        <v>2819</v>
      </c>
      <c r="Q59" s="54">
        <v>111207</v>
      </c>
      <c r="R59" s="34">
        <v>24735</v>
      </c>
      <c r="S59" s="35">
        <v>69390</v>
      </c>
      <c r="T59" s="37">
        <v>71263</v>
      </c>
      <c r="U59" s="32">
        <v>61717</v>
      </c>
      <c r="V59" s="33">
        <v>3483</v>
      </c>
      <c r="W59" s="34">
        <v>3121</v>
      </c>
    </row>
    <row r="60" spans="2:23" x14ac:dyDescent="0.25">
      <c r="B60" s="6">
        <v>2040</v>
      </c>
      <c r="C60" s="39">
        <v>716607</v>
      </c>
      <c r="D60" s="39">
        <v>275927</v>
      </c>
      <c r="E60" s="39">
        <v>7891</v>
      </c>
      <c r="F60" s="39">
        <v>4471.0000000000009</v>
      </c>
      <c r="G60" s="39">
        <v>274109</v>
      </c>
      <c r="H60" s="39">
        <v>1600869</v>
      </c>
      <c r="I60" s="40">
        <v>92385</v>
      </c>
      <c r="J60" s="23">
        <v>1934</v>
      </c>
      <c r="K60" s="15">
        <v>136678</v>
      </c>
      <c r="L60" s="15">
        <v>1335</v>
      </c>
      <c r="M60" s="15">
        <v>12</v>
      </c>
      <c r="N60" s="15">
        <v>10128</v>
      </c>
      <c r="O60" s="15">
        <v>176440</v>
      </c>
      <c r="P60" s="16">
        <v>3397</v>
      </c>
      <c r="Q60" s="55">
        <v>106937</v>
      </c>
      <c r="R60" s="40">
        <v>27745</v>
      </c>
      <c r="S60" s="23">
        <v>65763</v>
      </c>
      <c r="T60" s="16">
        <v>75253</v>
      </c>
      <c r="U60" s="38">
        <v>60877</v>
      </c>
      <c r="V60" s="39">
        <v>3367</v>
      </c>
      <c r="W60" s="40">
        <v>3729</v>
      </c>
    </row>
    <row r="61" spans="2:23" x14ac:dyDescent="0.25">
      <c r="B61" s="6">
        <v>2041</v>
      </c>
      <c r="C61" s="33">
        <v>656139</v>
      </c>
      <c r="D61" s="33">
        <v>252665</v>
      </c>
      <c r="E61" s="33">
        <v>7062</v>
      </c>
      <c r="F61" s="33">
        <v>3807</v>
      </c>
      <c r="G61" s="33">
        <v>266427</v>
      </c>
      <c r="H61" s="33">
        <v>1700301</v>
      </c>
      <c r="I61" s="34">
        <v>104907</v>
      </c>
      <c r="J61" s="35">
        <v>1760</v>
      </c>
      <c r="K61" s="36">
        <v>124945</v>
      </c>
      <c r="L61" s="36">
        <v>1220</v>
      </c>
      <c r="M61" s="36">
        <v>12</v>
      </c>
      <c r="N61" s="36">
        <v>9698</v>
      </c>
      <c r="O61" s="36">
        <v>188298</v>
      </c>
      <c r="P61" s="37">
        <v>3931</v>
      </c>
      <c r="Q61" s="54">
        <v>102830</v>
      </c>
      <c r="R61" s="34">
        <v>30728</v>
      </c>
      <c r="S61" s="35">
        <v>62190</v>
      </c>
      <c r="T61" s="37">
        <v>79153</v>
      </c>
      <c r="U61" s="32">
        <v>60041</v>
      </c>
      <c r="V61" s="33">
        <v>3261</v>
      </c>
      <c r="W61" s="34">
        <v>4431</v>
      </c>
    </row>
    <row r="62" spans="2:23" x14ac:dyDescent="0.25">
      <c r="B62" s="6">
        <v>2042</v>
      </c>
      <c r="C62" s="33">
        <v>601129</v>
      </c>
      <c r="D62" s="33">
        <v>231799</v>
      </c>
      <c r="E62" s="33">
        <v>6298</v>
      </c>
      <c r="F62" s="33">
        <v>3236</v>
      </c>
      <c r="G62" s="33">
        <v>258193</v>
      </c>
      <c r="H62" s="33">
        <v>1795765</v>
      </c>
      <c r="I62" s="34">
        <v>117217</v>
      </c>
      <c r="J62" s="35">
        <v>1593</v>
      </c>
      <c r="K62" s="36">
        <v>113816</v>
      </c>
      <c r="L62" s="36">
        <v>1107</v>
      </c>
      <c r="M62" s="36">
        <v>11</v>
      </c>
      <c r="N62" s="36">
        <v>9227</v>
      </c>
      <c r="O62" s="36">
        <v>199558</v>
      </c>
      <c r="P62" s="37">
        <v>4458</v>
      </c>
      <c r="Q62" s="54">
        <v>98878</v>
      </c>
      <c r="R62" s="34">
        <v>33679</v>
      </c>
      <c r="S62" s="35">
        <v>58682</v>
      </c>
      <c r="T62" s="37">
        <v>82957</v>
      </c>
      <c r="U62" s="32">
        <v>59135</v>
      </c>
      <c r="V62" s="33">
        <v>3164</v>
      </c>
      <c r="W62" s="34">
        <v>5321</v>
      </c>
    </row>
    <row r="63" spans="2:23" x14ac:dyDescent="0.25">
      <c r="B63" s="6">
        <v>2043</v>
      </c>
      <c r="C63" s="33">
        <v>554101</v>
      </c>
      <c r="D63" s="33">
        <v>214330</v>
      </c>
      <c r="E63" s="33">
        <v>5636</v>
      </c>
      <c r="F63" s="33">
        <v>2773</v>
      </c>
      <c r="G63" s="33">
        <v>250318</v>
      </c>
      <c r="H63" s="33">
        <v>1889281</v>
      </c>
      <c r="I63" s="34">
        <v>129328</v>
      </c>
      <c r="J63" s="35">
        <v>1435</v>
      </c>
      <c r="K63" s="36">
        <v>103322</v>
      </c>
      <c r="L63" s="36">
        <v>1000</v>
      </c>
      <c r="M63" s="36">
        <v>11</v>
      </c>
      <c r="N63" s="36">
        <v>8723</v>
      </c>
      <c r="O63" s="36">
        <v>210177</v>
      </c>
      <c r="P63" s="37">
        <v>4978</v>
      </c>
      <c r="Q63" s="54">
        <v>95083</v>
      </c>
      <c r="R63" s="34">
        <v>36585</v>
      </c>
      <c r="S63" s="35">
        <v>55289</v>
      </c>
      <c r="T63" s="37">
        <v>86624</v>
      </c>
      <c r="U63" s="32">
        <v>58161</v>
      </c>
      <c r="V63" s="33">
        <v>3077</v>
      </c>
      <c r="W63" s="34">
        <v>6405</v>
      </c>
    </row>
    <row r="64" spans="2:23" x14ac:dyDescent="0.25">
      <c r="B64" s="6">
        <v>2044</v>
      </c>
      <c r="C64" s="33">
        <v>509990.00000000012</v>
      </c>
      <c r="D64" s="33">
        <v>198117</v>
      </c>
      <c r="E64" s="33">
        <v>5015</v>
      </c>
      <c r="F64" s="33">
        <v>2364</v>
      </c>
      <c r="G64" s="33">
        <v>241741</v>
      </c>
      <c r="H64" s="33">
        <v>1977876</v>
      </c>
      <c r="I64" s="34">
        <v>141126</v>
      </c>
      <c r="J64" s="35">
        <v>1288</v>
      </c>
      <c r="K64" s="36">
        <v>93480</v>
      </c>
      <c r="L64" s="36">
        <v>895</v>
      </c>
      <c r="M64" s="36">
        <v>11</v>
      </c>
      <c r="N64" s="36">
        <v>8197</v>
      </c>
      <c r="O64" s="36">
        <v>220116</v>
      </c>
      <c r="P64" s="37">
        <v>5480</v>
      </c>
      <c r="Q64" s="54">
        <v>91449</v>
      </c>
      <c r="R64" s="34">
        <v>39434</v>
      </c>
      <c r="S64" s="35">
        <v>52014</v>
      </c>
      <c r="T64" s="37">
        <v>90145</v>
      </c>
      <c r="U64" s="32">
        <v>57117</v>
      </c>
      <c r="V64" s="33">
        <v>3001</v>
      </c>
      <c r="W64" s="34">
        <v>7680</v>
      </c>
    </row>
    <row r="65" spans="2:25" x14ac:dyDescent="0.25">
      <c r="B65" s="6">
        <v>2045</v>
      </c>
      <c r="C65" s="33">
        <v>468793.00000000012</v>
      </c>
      <c r="D65" s="33">
        <v>183126</v>
      </c>
      <c r="E65" s="33">
        <v>4437</v>
      </c>
      <c r="F65" s="33">
        <v>2006</v>
      </c>
      <c r="G65" s="33">
        <v>232592</v>
      </c>
      <c r="H65" s="33">
        <v>2062186</v>
      </c>
      <c r="I65" s="34">
        <v>152651</v>
      </c>
      <c r="J65" s="35">
        <v>1151</v>
      </c>
      <c r="K65" s="36">
        <v>84307</v>
      </c>
      <c r="L65" s="36">
        <v>798</v>
      </c>
      <c r="M65" s="36">
        <v>11</v>
      </c>
      <c r="N65" s="36">
        <v>7660</v>
      </c>
      <c r="O65" s="36">
        <v>229356</v>
      </c>
      <c r="P65" s="37">
        <v>5968</v>
      </c>
      <c r="Q65" s="54">
        <v>87973</v>
      </c>
      <c r="R65" s="34">
        <v>42221</v>
      </c>
      <c r="S65" s="35">
        <v>48864</v>
      </c>
      <c r="T65" s="37">
        <v>93521</v>
      </c>
      <c r="U65" s="32">
        <v>55998</v>
      </c>
      <c r="V65" s="33">
        <v>2936</v>
      </c>
      <c r="W65" s="34">
        <v>9150</v>
      </c>
    </row>
    <row r="66" spans="2:25" x14ac:dyDescent="0.25">
      <c r="B66" s="6">
        <v>2046</v>
      </c>
      <c r="C66" s="33">
        <v>430407.00000000012</v>
      </c>
      <c r="D66" s="33">
        <v>169262</v>
      </c>
      <c r="E66" s="33">
        <v>3906</v>
      </c>
      <c r="F66" s="33">
        <v>1691</v>
      </c>
      <c r="G66" s="33">
        <v>222941</v>
      </c>
      <c r="H66" s="33">
        <v>2140382</v>
      </c>
      <c r="I66" s="34">
        <v>163671</v>
      </c>
      <c r="J66" s="35">
        <v>1025</v>
      </c>
      <c r="K66" s="36">
        <v>75802</v>
      </c>
      <c r="L66" s="36">
        <v>707</v>
      </c>
      <c r="M66" s="36">
        <v>11</v>
      </c>
      <c r="N66" s="36">
        <v>7120</v>
      </c>
      <c r="O66" s="36">
        <v>237873</v>
      </c>
      <c r="P66" s="37">
        <v>6436</v>
      </c>
      <c r="Q66" s="54">
        <v>84650</v>
      </c>
      <c r="R66" s="34">
        <v>44941</v>
      </c>
      <c r="S66" s="35">
        <v>45847</v>
      </c>
      <c r="T66" s="37">
        <v>96746</v>
      </c>
      <c r="U66" s="32">
        <v>54603</v>
      </c>
      <c r="V66" s="33">
        <v>2878</v>
      </c>
      <c r="W66" s="34">
        <v>11015</v>
      </c>
    </row>
    <row r="67" spans="2:25" x14ac:dyDescent="0.25">
      <c r="B67" s="6">
        <v>2047</v>
      </c>
      <c r="C67" s="33">
        <v>394849.00000000012</v>
      </c>
      <c r="D67" s="33">
        <v>156516</v>
      </c>
      <c r="E67" s="33">
        <v>3417</v>
      </c>
      <c r="F67" s="33">
        <v>1420</v>
      </c>
      <c r="G67" s="33">
        <v>212938</v>
      </c>
      <c r="H67" s="33">
        <v>2213383</v>
      </c>
      <c r="I67" s="34">
        <v>174238</v>
      </c>
      <c r="J67" s="35">
        <v>905</v>
      </c>
      <c r="K67" s="36">
        <v>67966</v>
      </c>
      <c r="L67" s="36">
        <v>623</v>
      </c>
      <c r="M67" s="36">
        <v>11</v>
      </c>
      <c r="N67" s="36">
        <v>6579</v>
      </c>
      <c r="O67" s="36">
        <v>245670</v>
      </c>
      <c r="P67" s="37">
        <v>6882</v>
      </c>
      <c r="Q67" s="54">
        <v>81474</v>
      </c>
      <c r="R67" s="34">
        <v>47599</v>
      </c>
      <c r="S67" s="35">
        <v>42961</v>
      </c>
      <c r="T67" s="37">
        <v>99820</v>
      </c>
      <c r="U67" s="32">
        <v>52920</v>
      </c>
      <c r="V67" s="33">
        <v>2828</v>
      </c>
      <c r="W67" s="34">
        <v>13275</v>
      </c>
    </row>
    <row r="68" spans="2:25" x14ac:dyDescent="0.25">
      <c r="B68" s="6">
        <v>2048</v>
      </c>
      <c r="C68" s="33">
        <v>362053.00000000012</v>
      </c>
      <c r="D68" s="33">
        <v>144815</v>
      </c>
      <c r="E68" s="33">
        <v>2975</v>
      </c>
      <c r="F68" s="33">
        <v>1187</v>
      </c>
      <c r="G68" s="33">
        <v>202686</v>
      </c>
      <c r="H68" s="33">
        <v>2281225</v>
      </c>
      <c r="I68" s="34">
        <v>184316</v>
      </c>
      <c r="J68" s="35">
        <v>800</v>
      </c>
      <c r="K68" s="36">
        <v>60787</v>
      </c>
      <c r="L68" s="36">
        <v>544</v>
      </c>
      <c r="M68" s="36">
        <v>11</v>
      </c>
      <c r="N68" s="36">
        <v>6046</v>
      </c>
      <c r="O68" s="36">
        <v>252761</v>
      </c>
      <c r="P68" s="37">
        <v>7304</v>
      </c>
      <c r="Q68" s="54">
        <v>78431</v>
      </c>
      <c r="R68" s="34">
        <v>50191</v>
      </c>
      <c r="S68" s="35">
        <v>40207</v>
      </c>
      <c r="T68" s="37">
        <v>102739</v>
      </c>
      <c r="U68" s="32">
        <v>50935</v>
      </c>
      <c r="V68" s="33">
        <v>2786</v>
      </c>
      <c r="W68" s="34">
        <v>15939</v>
      </c>
    </row>
    <row r="69" spans="2:25" x14ac:dyDescent="0.25">
      <c r="B69" s="6">
        <v>2049</v>
      </c>
      <c r="C69" s="33">
        <v>331927.00000000012</v>
      </c>
      <c r="D69" s="33">
        <v>134088</v>
      </c>
      <c r="E69" s="33">
        <v>2574</v>
      </c>
      <c r="F69" s="33">
        <v>984.99999999999989</v>
      </c>
      <c r="G69" s="33">
        <v>192276</v>
      </c>
      <c r="H69" s="33">
        <v>2343986</v>
      </c>
      <c r="I69" s="34">
        <v>193874</v>
      </c>
      <c r="J69" s="35">
        <v>702</v>
      </c>
      <c r="K69" s="36">
        <v>54249</v>
      </c>
      <c r="L69" s="36">
        <v>472</v>
      </c>
      <c r="M69" s="36">
        <v>10</v>
      </c>
      <c r="N69" s="36">
        <v>5527</v>
      </c>
      <c r="O69" s="36">
        <v>259167</v>
      </c>
      <c r="P69" s="37">
        <v>7700</v>
      </c>
      <c r="Q69" s="54">
        <v>75524</v>
      </c>
      <c r="R69" s="34">
        <v>52709</v>
      </c>
      <c r="S69" s="35">
        <v>37585</v>
      </c>
      <c r="T69" s="37">
        <v>105514</v>
      </c>
      <c r="U69" s="32">
        <v>48640</v>
      </c>
      <c r="V69" s="33">
        <v>2751</v>
      </c>
      <c r="W69" s="34">
        <v>19007</v>
      </c>
    </row>
    <row r="70" spans="2:25" x14ac:dyDescent="0.25">
      <c r="B70" s="6">
        <v>2050</v>
      </c>
      <c r="C70" s="42">
        <v>303440.00000000012</v>
      </c>
      <c r="D70" s="42">
        <v>123909</v>
      </c>
      <c r="E70" s="42">
        <v>2202</v>
      </c>
      <c r="F70" s="42">
        <v>807.99999999999989</v>
      </c>
      <c r="G70" s="42">
        <v>181406</v>
      </c>
      <c r="H70" s="42">
        <v>2399707</v>
      </c>
      <c r="I70" s="43">
        <v>202774</v>
      </c>
      <c r="J70" s="44">
        <v>612</v>
      </c>
      <c r="K70" s="45">
        <v>48328</v>
      </c>
      <c r="L70" s="45">
        <v>408</v>
      </c>
      <c r="M70" s="45">
        <v>9</v>
      </c>
      <c r="N70" s="45">
        <v>5030</v>
      </c>
      <c r="O70" s="45">
        <v>264911</v>
      </c>
      <c r="P70" s="46">
        <v>8068</v>
      </c>
      <c r="Q70" s="56">
        <v>72752</v>
      </c>
      <c r="R70" s="43">
        <v>55152</v>
      </c>
      <c r="S70" s="44">
        <v>35098</v>
      </c>
      <c r="T70" s="46">
        <v>108142</v>
      </c>
      <c r="U70" s="41">
        <v>46172</v>
      </c>
      <c r="V70" s="42">
        <v>2721</v>
      </c>
      <c r="W70" s="43">
        <v>22341</v>
      </c>
    </row>
    <row r="71" spans="2:25" x14ac:dyDescent="0.25">
      <c r="B71" s="10"/>
      <c r="C71" s="7"/>
      <c r="D71" s="7"/>
      <c r="E71" s="7"/>
      <c r="F71" s="7"/>
      <c r="G71" s="7"/>
      <c r="H71" s="7"/>
      <c r="I71" s="7"/>
      <c r="K71" s="7"/>
      <c r="L71" s="7"/>
      <c r="M71" s="7"/>
      <c r="N71" s="7"/>
      <c r="O71" s="7"/>
      <c r="P71" s="7"/>
      <c r="Q71" s="7"/>
      <c r="S71" s="7"/>
      <c r="T71" s="7"/>
      <c r="U71" s="7"/>
      <c r="V71" s="7"/>
      <c r="W71" s="7"/>
      <c r="X71" s="7"/>
      <c r="Y71" s="7"/>
    </row>
    <row r="72" spans="2:25" x14ac:dyDescent="0.25">
      <c r="B72" s="10"/>
      <c r="C72" s="155" t="s">
        <v>5</v>
      </c>
      <c r="D72" s="155"/>
      <c r="E72" s="155"/>
      <c r="F72" s="155"/>
      <c r="G72" s="155"/>
      <c r="H72" s="155"/>
      <c r="I72" s="155"/>
      <c r="J72" s="155" t="s">
        <v>4</v>
      </c>
      <c r="K72" s="155"/>
      <c r="L72" s="155"/>
      <c r="M72" s="155"/>
      <c r="N72" s="155"/>
      <c r="O72" s="155"/>
      <c r="P72" s="155"/>
      <c r="X72" s="7"/>
      <c r="Y72" s="7"/>
    </row>
    <row r="73" spans="2:25" x14ac:dyDescent="0.25">
      <c r="B73" s="3" t="s">
        <v>1</v>
      </c>
      <c r="C73" s="11" t="s">
        <v>10</v>
      </c>
      <c r="D73" s="11" t="s">
        <v>11</v>
      </c>
      <c r="E73" s="11" t="s">
        <v>12</v>
      </c>
      <c r="F73" s="11" t="s">
        <v>17</v>
      </c>
      <c r="G73" s="11" t="s">
        <v>18</v>
      </c>
      <c r="H73" s="11" t="s">
        <v>15</v>
      </c>
      <c r="I73" s="11" t="s">
        <v>16</v>
      </c>
      <c r="J73" s="9" t="s">
        <v>10</v>
      </c>
      <c r="K73" s="9" t="s">
        <v>11</v>
      </c>
      <c r="L73" s="9" t="s">
        <v>12</v>
      </c>
      <c r="M73" s="9" t="s">
        <v>17</v>
      </c>
      <c r="N73" s="9" t="s">
        <v>14</v>
      </c>
      <c r="O73" s="9" t="s">
        <v>15</v>
      </c>
      <c r="P73" s="9" t="s">
        <v>16</v>
      </c>
      <c r="X73" s="7"/>
      <c r="Y73" s="7"/>
    </row>
    <row r="74" spans="2:25" x14ac:dyDescent="0.25">
      <c r="B74" s="3">
        <v>2022</v>
      </c>
      <c r="C74" s="26">
        <v>2267</v>
      </c>
      <c r="D74" s="27">
        <v>89720</v>
      </c>
      <c r="E74" s="27">
        <v>493</v>
      </c>
      <c r="F74" s="27">
        <v>122</v>
      </c>
      <c r="G74" s="27">
        <v>0</v>
      </c>
      <c r="H74" s="27">
        <v>25</v>
      </c>
      <c r="I74" s="28">
        <v>0</v>
      </c>
      <c r="J74" s="29">
        <v>22</v>
      </c>
      <c r="K74" s="30">
        <v>10467</v>
      </c>
      <c r="L74" s="30">
        <v>68</v>
      </c>
      <c r="M74" s="30">
        <v>0</v>
      </c>
      <c r="N74" s="30">
        <v>2</v>
      </c>
      <c r="O74" s="30">
        <v>550</v>
      </c>
      <c r="P74" s="31">
        <v>0</v>
      </c>
      <c r="X74" s="7"/>
      <c r="Y74" s="7"/>
    </row>
    <row r="75" spans="2:25" x14ac:dyDescent="0.25">
      <c r="B75" s="3">
        <v>2023</v>
      </c>
      <c r="C75" s="32">
        <v>2168</v>
      </c>
      <c r="D75" s="33">
        <v>89691</v>
      </c>
      <c r="E75" s="33">
        <v>644</v>
      </c>
      <c r="F75" s="33">
        <v>120</v>
      </c>
      <c r="G75" s="33">
        <v>0</v>
      </c>
      <c r="H75" s="33">
        <v>97</v>
      </c>
      <c r="I75" s="34">
        <v>1</v>
      </c>
      <c r="J75" s="35">
        <v>17</v>
      </c>
      <c r="K75" s="36">
        <v>10495</v>
      </c>
      <c r="L75" s="36">
        <v>83</v>
      </c>
      <c r="M75" s="36">
        <v>0</v>
      </c>
      <c r="N75" s="36">
        <v>2</v>
      </c>
      <c r="O75" s="36">
        <v>636</v>
      </c>
      <c r="P75" s="37">
        <v>0</v>
      </c>
      <c r="X75" s="7"/>
      <c r="Y75" s="7"/>
    </row>
    <row r="76" spans="2:25" x14ac:dyDescent="0.25">
      <c r="B76" s="3">
        <v>2024</v>
      </c>
      <c r="C76" s="32">
        <v>2074</v>
      </c>
      <c r="D76" s="33">
        <v>89424</v>
      </c>
      <c r="E76" s="33">
        <v>916</v>
      </c>
      <c r="F76" s="33">
        <v>118</v>
      </c>
      <c r="G76" s="33">
        <v>0</v>
      </c>
      <c r="H76" s="33">
        <v>304</v>
      </c>
      <c r="I76" s="34">
        <v>4</v>
      </c>
      <c r="J76" s="35">
        <v>13</v>
      </c>
      <c r="K76" s="36">
        <v>10498</v>
      </c>
      <c r="L76" s="36">
        <v>110</v>
      </c>
      <c r="M76" s="36">
        <v>0</v>
      </c>
      <c r="N76" s="36">
        <v>2</v>
      </c>
      <c r="O76" s="36">
        <v>753</v>
      </c>
      <c r="P76" s="37">
        <v>0</v>
      </c>
      <c r="X76" s="7"/>
      <c r="Y76" s="7"/>
    </row>
    <row r="77" spans="2:25" x14ac:dyDescent="0.25">
      <c r="B77" s="3">
        <v>2025</v>
      </c>
      <c r="C77" s="32">
        <v>1989</v>
      </c>
      <c r="D77" s="33">
        <v>88908</v>
      </c>
      <c r="E77" s="33">
        <v>1306</v>
      </c>
      <c r="F77" s="33">
        <v>115</v>
      </c>
      <c r="G77" s="33">
        <v>0</v>
      </c>
      <c r="H77" s="33">
        <v>638</v>
      </c>
      <c r="I77" s="34">
        <v>7</v>
      </c>
      <c r="J77" s="35">
        <v>10</v>
      </c>
      <c r="K77" s="36">
        <v>10475</v>
      </c>
      <c r="L77" s="36">
        <v>143</v>
      </c>
      <c r="M77" s="36">
        <v>0</v>
      </c>
      <c r="N77" s="36">
        <v>2</v>
      </c>
      <c r="O77" s="36">
        <v>898</v>
      </c>
      <c r="P77" s="37">
        <v>0</v>
      </c>
      <c r="X77" s="7"/>
      <c r="Y77" s="7"/>
    </row>
    <row r="78" spans="2:25" x14ac:dyDescent="0.25">
      <c r="B78" s="3">
        <v>2026</v>
      </c>
      <c r="C78" s="32">
        <v>1906</v>
      </c>
      <c r="D78" s="33">
        <v>88100</v>
      </c>
      <c r="E78" s="33">
        <v>1858</v>
      </c>
      <c r="F78" s="33">
        <v>112</v>
      </c>
      <c r="G78" s="33">
        <v>0</v>
      </c>
      <c r="H78" s="33">
        <v>1096</v>
      </c>
      <c r="I78" s="34">
        <v>24</v>
      </c>
      <c r="J78" s="35">
        <v>8</v>
      </c>
      <c r="K78" s="36">
        <v>10436</v>
      </c>
      <c r="L78" s="36">
        <v>181</v>
      </c>
      <c r="M78" s="36">
        <v>0</v>
      </c>
      <c r="N78" s="36">
        <v>2</v>
      </c>
      <c r="O78" s="36">
        <v>1067</v>
      </c>
      <c r="P78" s="37">
        <v>0</v>
      </c>
      <c r="X78" s="7"/>
      <c r="Y78" s="7"/>
    </row>
    <row r="79" spans="2:25" x14ac:dyDescent="0.25">
      <c r="B79" s="3">
        <v>2027</v>
      </c>
      <c r="C79" s="32">
        <v>1813</v>
      </c>
      <c r="D79" s="33">
        <v>87043</v>
      </c>
      <c r="E79" s="33">
        <v>2546</v>
      </c>
      <c r="F79" s="33">
        <v>108</v>
      </c>
      <c r="G79" s="33">
        <v>0</v>
      </c>
      <c r="H79" s="33">
        <v>1651</v>
      </c>
      <c r="I79" s="34">
        <v>55</v>
      </c>
      <c r="J79" s="35">
        <v>6</v>
      </c>
      <c r="K79" s="36">
        <v>10381</v>
      </c>
      <c r="L79" s="36">
        <v>225</v>
      </c>
      <c r="M79" s="36">
        <v>0</v>
      </c>
      <c r="N79" s="36">
        <v>2</v>
      </c>
      <c r="O79" s="36">
        <v>1257</v>
      </c>
      <c r="P79" s="37">
        <v>0</v>
      </c>
      <c r="X79" s="7"/>
      <c r="Y79" s="7"/>
    </row>
    <row r="80" spans="2:25" x14ac:dyDescent="0.25">
      <c r="B80" s="3">
        <v>2028</v>
      </c>
      <c r="C80" s="32">
        <v>1719</v>
      </c>
      <c r="D80" s="33">
        <v>85768</v>
      </c>
      <c r="E80" s="33">
        <v>3323</v>
      </c>
      <c r="F80" s="33">
        <v>105</v>
      </c>
      <c r="G80" s="33">
        <v>0</v>
      </c>
      <c r="H80" s="33">
        <v>2323</v>
      </c>
      <c r="I80" s="34">
        <v>103</v>
      </c>
      <c r="J80" s="35">
        <v>5</v>
      </c>
      <c r="K80" s="36">
        <v>10312</v>
      </c>
      <c r="L80" s="36">
        <v>276</v>
      </c>
      <c r="M80" s="36">
        <v>0</v>
      </c>
      <c r="N80" s="36">
        <v>2</v>
      </c>
      <c r="O80" s="36">
        <v>1461</v>
      </c>
      <c r="P80" s="37">
        <v>0</v>
      </c>
      <c r="X80" s="7"/>
      <c r="Y80" s="7"/>
    </row>
    <row r="81" spans="2:25" x14ac:dyDescent="0.25">
      <c r="B81" s="3">
        <v>2029</v>
      </c>
      <c r="C81" s="32">
        <v>1623</v>
      </c>
      <c r="D81" s="33">
        <v>84289</v>
      </c>
      <c r="E81" s="33">
        <v>4161</v>
      </c>
      <c r="F81" s="33">
        <v>101</v>
      </c>
      <c r="G81" s="33">
        <v>0</v>
      </c>
      <c r="H81" s="33">
        <v>3133</v>
      </c>
      <c r="I81" s="34">
        <v>173</v>
      </c>
      <c r="J81" s="35">
        <v>4</v>
      </c>
      <c r="K81" s="36">
        <v>10234</v>
      </c>
      <c r="L81" s="36">
        <v>334</v>
      </c>
      <c r="M81" s="36">
        <v>0</v>
      </c>
      <c r="N81" s="36">
        <v>2</v>
      </c>
      <c r="O81" s="36">
        <v>1678</v>
      </c>
      <c r="P81" s="37">
        <v>0</v>
      </c>
      <c r="X81" s="7"/>
      <c r="Y81" s="7"/>
    </row>
    <row r="82" spans="2:25" x14ac:dyDescent="0.25">
      <c r="B82" s="3">
        <v>2030</v>
      </c>
      <c r="C82" s="38">
        <v>1530</v>
      </c>
      <c r="D82" s="39">
        <v>82689</v>
      </c>
      <c r="E82" s="39">
        <v>5028</v>
      </c>
      <c r="F82" s="39">
        <v>97</v>
      </c>
      <c r="G82" s="39">
        <v>0</v>
      </c>
      <c r="H82" s="39">
        <v>4028</v>
      </c>
      <c r="I82" s="40">
        <v>260</v>
      </c>
      <c r="J82" s="23">
        <v>3</v>
      </c>
      <c r="K82" s="15">
        <v>10142</v>
      </c>
      <c r="L82" s="15">
        <v>399</v>
      </c>
      <c r="M82" s="36">
        <v>0</v>
      </c>
      <c r="N82" s="15">
        <v>2</v>
      </c>
      <c r="O82" s="15">
        <v>1910</v>
      </c>
      <c r="P82" s="37">
        <v>1</v>
      </c>
      <c r="X82" s="7"/>
      <c r="Y82" s="7"/>
    </row>
    <row r="83" spans="2:25" x14ac:dyDescent="0.25">
      <c r="B83" s="3">
        <v>2031</v>
      </c>
      <c r="C83" s="32">
        <v>1439</v>
      </c>
      <c r="D83" s="33">
        <v>81038</v>
      </c>
      <c r="E83" s="33">
        <v>5925</v>
      </c>
      <c r="F83" s="33">
        <v>93</v>
      </c>
      <c r="G83" s="33">
        <v>0</v>
      </c>
      <c r="H83" s="33">
        <v>4946</v>
      </c>
      <c r="I83" s="34">
        <v>357</v>
      </c>
      <c r="J83" s="35">
        <v>3</v>
      </c>
      <c r="K83" s="36">
        <v>10039</v>
      </c>
      <c r="L83" s="36">
        <v>466</v>
      </c>
      <c r="M83" s="36">
        <v>0</v>
      </c>
      <c r="N83" s="36">
        <v>2</v>
      </c>
      <c r="O83" s="36">
        <v>2143</v>
      </c>
      <c r="P83" s="37">
        <v>2</v>
      </c>
      <c r="X83" s="7"/>
      <c r="Y83" s="7"/>
    </row>
    <row r="84" spans="2:25" x14ac:dyDescent="0.25">
      <c r="B84" s="3">
        <v>2032</v>
      </c>
      <c r="C84" s="32">
        <v>1347</v>
      </c>
      <c r="D84" s="33">
        <v>79335</v>
      </c>
      <c r="E84" s="33">
        <v>6849</v>
      </c>
      <c r="F84" s="33">
        <v>87</v>
      </c>
      <c r="G84" s="33">
        <v>0</v>
      </c>
      <c r="H84" s="33">
        <v>5883</v>
      </c>
      <c r="I84" s="34">
        <v>464</v>
      </c>
      <c r="J84" s="35">
        <v>3</v>
      </c>
      <c r="K84" s="36">
        <v>9920</v>
      </c>
      <c r="L84" s="36">
        <v>538</v>
      </c>
      <c r="M84" s="36">
        <v>0</v>
      </c>
      <c r="N84" s="36">
        <v>2</v>
      </c>
      <c r="O84" s="36">
        <v>2378</v>
      </c>
      <c r="P84" s="37">
        <v>3</v>
      </c>
      <c r="X84" s="7"/>
      <c r="Y84" s="7"/>
    </row>
    <row r="85" spans="2:25" x14ac:dyDescent="0.25">
      <c r="B85" s="3">
        <v>2033</v>
      </c>
      <c r="C85" s="32">
        <v>1261</v>
      </c>
      <c r="D85" s="33">
        <v>77603</v>
      </c>
      <c r="E85" s="33">
        <v>7800</v>
      </c>
      <c r="F85" s="33">
        <v>83</v>
      </c>
      <c r="G85" s="33">
        <v>0</v>
      </c>
      <c r="H85" s="33">
        <v>6841</v>
      </c>
      <c r="I85" s="34">
        <v>580</v>
      </c>
      <c r="J85" s="35">
        <v>3</v>
      </c>
      <c r="K85" s="36">
        <v>9793</v>
      </c>
      <c r="L85" s="36">
        <v>611</v>
      </c>
      <c r="M85" s="36">
        <v>0</v>
      </c>
      <c r="N85" s="36">
        <v>2</v>
      </c>
      <c r="O85" s="36">
        <v>2612</v>
      </c>
      <c r="P85" s="37">
        <v>4</v>
      </c>
      <c r="X85" s="7"/>
      <c r="Y85" s="7"/>
    </row>
    <row r="86" spans="2:25" x14ac:dyDescent="0.25">
      <c r="B86" s="3">
        <v>2034</v>
      </c>
      <c r="C86" s="32">
        <v>1176</v>
      </c>
      <c r="D86" s="33">
        <v>75848</v>
      </c>
      <c r="E86" s="33">
        <v>8772</v>
      </c>
      <c r="F86" s="33">
        <v>80</v>
      </c>
      <c r="G86" s="33">
        <v>0</v>
      </c>
      <c r="H86" s="33">
        <v>7814</v>
      </c>
      <c r="I86" s="34">
        <v>703</v>
      </c>
      <c r="J86" s="35">
        <v>3</v>
      </c>
      <c r="K86" s="36">
        <v>9646</v>
      </c>
      <c r="L86" s="36">
        <v>689</v>
      </c>
      <c r="M86" s="36">
        <v>0</v>
      </c>
      <c r="N86" s="36">
        <v>2</v>
      </c>
      <c r="O86" s="36">
        <v>2845</v>
      </c>
      <c r="P86" s="37">
        <v>5</v>
      </c>
      <c r="X86" s="7"/>
      <c r="Y86" s="7"/>
    </row>
    <row r="87" spans="2:25" x14ac:dyDescent="0.25">
      <c r="B87" s="3">
        <v>2035</v>
      </c>
      <c r="C87" s="32">
        <v>1074</v>
      </c>
      <c r="D87" s="33">
        <v>73757</v>
      </c>
      <c r="E87" s="33">
        <v>9751</v>
      </c>
      <c r="F87" s="33">
        <v>71</v>
      </c>
      <c r="G87" s="33">
        <v>0</v>
      </c>
      <c r="H87" s="33">
        <v>8797</v>
      </c>
      <c r="I87" s="34">
        <v>833</v>
      </c>
      <c r="J87" s="35">
        <v>3</v>
      </c>
      <c r="K87" s="36">
        <v>9493</v>
      </c>
      <c r="L87" s="36">
        <v>770</v>
      </c>
      <c r="M87" s="36">
        <v>0</v>
      </c>
      <c r="N87" s="36">
        <v>2</v>
      </c>
      <c r="O87" s="36">
        <v>3079</v>
      </c>
      <c r="P87" s="37">
        <v>6</v>
      </c>
      <c r="X87" s="7"/>
      <c r="Y87" s="7"/>
    </row>
    <row r="88" spans="2:25" x14ac:dyDescent="0.25">
      <c r="B88" s="3">
        <v>2036</v>
      </c>
      <c r="C88" s="32">
        <v>983</v>
      </c>
      <c r="D88" s="33">
        <v>71706</v>
      </c>
      <c r="E88" s="33">
        <v>10750</v>
      </c>
      <c r="F88" s="33">
        <v>64</v>
      </c>
      <c r="G88" s="33">
        <v>0</v>
      </c>
      <c r="H88" s="33">
        <v>9766</v>
      </c>
      <c r="I88" s="34">
        <v>989</v>
      </c>
      <c r="J88" s="35">
        <v>2</v>
      </c>
      <c r="K88" s="36">
        <v>9316</v>
      </c>
      <c r="L88" s="36">
        <v>855</v>
      </c>
      <c r="M88" s="36">
        <v>0</v>
      </c>
      <c r="N88" s="36">
        <v>2</v>
      </c>
      <c r="O88" s="36">
        <v>3328</v>
      </c>
      <c r="P88" s="37">
        <v>7</v>
      </c>
      <c r="X88" s="7"/>
      <c r="Y88" s="7"/>
    </row>
    <row r="89" spans="2:25" x14ac:dyDescent="0.25">
      <c r="B89" s="3">
        <v>2037</v>
      </c>
      <c r="C89" s="32">
        <v>897</v>
      </c>
      <c r="D89" s="33">
        <v>69703</v>
      </c>
      <c r="E89" s="33">
        <v>11760</v>
      </c>
      <c r="F89" s="33">
        <v>59</v>
      </c>
      <c r="G89" s="33">
        <v>0</v>
      </c>
      <c r="H89" s="33">
        <v>10725</v>
      </c>
      <c r="I89" s="34">
        <v>1167</v>
      </c>
      <c r="J89" s="35">
        <v>2</v>
      </c>
      <c r="K89" s="36">
        <v>9111</v>
      </c>
      <c r="L89" s="36">
        <v>943</v>
      </c>
      <c r="M89" s="36">
        <v>0</v>
      </c>
      <c r="N89" s="36">
        <v>2</v>
      </c>
      <c r="O89" s="36">
        <v>3590</v>
      </c>
      <c r="P89" s="37">
        <v>9</v>
      </c>
      <c r="X89" s="7"/>
      <c r="Y89" s="7"/>
    </row>
    <row r="90" spans="2:25" x14ac:dyDescent="0.25">
      <c r="B90" s="3">
        <v>2038</v>
      </c>
      <c r="C90" s="32">
        <v>817</v>
      </c>
      <c r="D90" s="33">
        <v>67743</v>
      </c>
      <c r="E90" s="33">
        <v>12778</v>
      </c>
      <c r="F90" s="33">
        <v>56</v>
      </c>
      <c r="G90" s="33">
        <v>0</v>
      </c>
      <c r="H90" s="33">
        <v>11669</v>
      </c>
      <c r="I90" s="34">
        <v>1368</v>
      </c>
      <c r="J90" s="35">
        <v>2</v>
      </c>
      <c r="K90" s="36">
        <v>8882</v>
      </c>
      <c r="L90" s="36">
        <v>1030</v>
      </c>
      <c r="M90" s="36">
        <v>0</v>
      </c>
      <c r="N90" s="36">
        <v>2</v>
      </c>
      <c r="O90" s="36">
        <v>3864</v>
      </c>
      <c r="P90" s="37">
        <v>11</v>
      </c>
      <c r="X90" s="7"/>
      <c r="Y90" s="7"/>
    </row>
    <row r="91" spans="2:25" x14ac:dyDescent="0.25">
      <c r="B91" s="3">
        <v>2039</v>
      </c>
      <c r="C91" s="32">
        <v>740</v>
      </c>
      <c r="D91" s="33">
        <v>65822</v>
      </c>
      <c r="E91" s="33">
        <v>13800</v>
      </c>
      <c r="F91" s="33">
        <v>53</v>
      </c>
      <c r="G91" s="33">
        <v>0</v>
      </c>
      <c r="H91" s="33">
        <v>12595</v>
      </c>
      <c r="I91" s="34">
        <v>1585</v>
      </c>
      <c r="J91" s="35">
        <v>2</v>
      </c>
      <c r="K91" s="36">
        <v>8631</v>
      </c>
      <c r="L91" s="36">
        <v>1120</v>
      </c>
      <c r="M91" s="36">
        <v>0</v>
      </c>
      <c r="N91" s="36">
        <v>2</v>
      </c>
      <c r="O91" s="36">
        <v>4144</v>
      </c>
      <c r="P91" s="37">
        <v>13</v>
      </c>
      <c r="X91" s="7"/>
      <c r="Y91" s="7"/>
    </row>
    <row r="92" spans="2:25" x14ac:dyDescent="0.25">
      <c r="B92" s="3">
        <v>2040</v>
      </c>
      <c r="C92" s="38">
        <v>667</v>
      </c>
      <c r="D92" s="39">
        <v>63955</v>
      </c>
      <c r="E92" s="39">
        <v>14818</v>
      </c>
      <c r="F92" s="39">
        <v>49</v>
      </c>
      <c r="G92" s="39">
        <v>0</v>
      </c>
      <c r="H92" s="39">
        <v>13502</v>
      </c>
      <c r="I92" s="40">
        <v>1813</v>
      </c>
      <c r="J92" s="23">
        <v>2</v>
      </c>
      <c r="K92" s="15">
        <v>8363</v>
      </c>
      <c r="L92" s="15">
        <v>1213</v>
      </c>
      <c r="M92" s="36">
        <v>0</v>
      </c>
      <c r="N92" s="15">
        <v>2</v>
      </c>
      <c r="O92" s="15">
        <v>4435</v>
      </c>
      <c r="P92" s="37">
        <v>15</v>
      </c>
      <c r="X92" s="7"/>
      <c r="Y92" s="7"/>
    </row>
    <row r="93" spans="2:25" x14ac:dyDescent="0.25">
      <c r="B93" s="3">
        <v>2041</v>
      </c>
      <c r="C93" s="32">
        <v>599</v>
      </c>
      <c r="D93" s="33">
        <v>62133</v>
      </c>
      <c r="E93" s="33">
        <v>15838</v>
      </c>
      <c r="F93" s="33">
        <v>47</v>
      </c>
      <c r="G93" s="33">
        <v>0</v>
      </c>
      <c r="H93" s="33">
        <v>14409</v>
      </c>
      <c r="I93" s="34">
        <v>2040</v>
      </c>
      <c r="J93" s="35">
        <v>2</v>
      </c>
      <c r="K93" s="36">
        <v>8091</v>
      </c>
      <c r="L93" s="36">
        <v>1309</v>
      </c>
      <c r="M93" s="36">
        <v>0</v>
      </c>
      <c r="N93" s="36">
        <v>2</v>
      </c>
      <c r="O93" s="36">
        <v>4720</v>
      </c>
      <c r="P93" s="37">
        <v>18</v>
      </c>
      <c r="X93" s="7"/>
      <c r="Y93" s="7"/>
    </row>
    <row r="94" spans="2:25" x14ac:dyDescent="0.25">
      <c r="B94" s="3">
        <v>2042</v>
      </c>
      <c r="C94" s="32">
        <v>538</v>
      </c>
      <c r="D94" s="33">
        <v>60350</v>
      </c>
      <c r="E94" s="33">
        <v>16856</v>
      </c>
      <c r="F94" s="33">
        <v>44</v>
      </c>
      <c r="G94" s="33">
        <v>0</v>
      </c>
      <c r="H94" s="33">
        <v>15311</v>
      </c>
      <c r="I94" s="34">
        <v>2264</v>
      </c>
      <c r="J94" s="35">
        <v>2</v>
      </c>
      <c r="K94" s="36">
        <v>7815</v>
      </c>
      <c r="L94" s="36">
        <v>1403</v>
      </c>
      <c r="M94" s="36">
        <v>0</v>
      </c>
      <c r="N94" s="36">
        <v>2</v>
      </c>
      <c r="O94" s="36">
        <v>5001</v>
      </c>
      <c r="P94" s="37">
        <v>21</v>
      </c>
      <c r="X94" s="7"/>
      <c r="Y94" s="7"/>
    </row>
    <row r="95" spans="2:25" x14ac:dyDescent="0.25">
      <c r="B95" s="3">
        <v>2043</v>
      </c>
      <c r="C95" s="32">
        <v>479</v>
      </c>
      <c r="D95" s="33">
        <v>58613</v>
      </c>
      <c r="E95" s="33">
        <v>17866</v>
      </c>
      <c r="F95" s="33">
        <v>42</v>
      </c>
      <c r="G95" s="33">
        <v>0</v>
      </c>
      <c r="H95" s="33">
        <v>16208</v>
      </c>
      <c r="I95" s="34">
        <v>2486</v>
      </c>
      <c r="J95" s="35">
        <v>2</v>
      </c>
      <c r="K95" s="36">
        <v>7534</v>
      </c>
      <c r="L95" s="36">
        <v>1488</v>
      </c>
      <c r="M95" s="36">
        <v>0</v>
      </c>
      <c r="N95" s="36">
        <v>2</v>
      </c>
      <c r="O95" s="36">
        <v>5241</v>
      </c>
      <c r="P95" s="37">
        <v>24</v>
      </c>
      <c r="X95" s="7"/>
      <c r="Y95" s="7"/>
    </row>
    <row r="96" spans="2:25" x14ac:dyDescent="0.25">
      <c r="B96" s="3">
        <v>2044</v>
      </c>
      <c r="C96" s="32">
        <v>425</v>
      </c>
      <c r="D96" s="33">
        <v>56922</v>
      </c>
      <c r="E96" s="33">
        <v>18874</v>
      </c>
      <c r="F96" s="33">
        <v>39</v>
      </c>
      <c r="G96" s="33">
        <v>0</v>
      </c>
      <c r="H96" s="33">
        <v>17096</v>
      </c>
      <c r="I96" s="34">
        <v>2703</v>
      </c>
      <c r="J96" s="35">
        <v>2</v>
      </c>
      <c r="K96" s="36">
        <v>7248</v>
      </c>
      <c r="L96" s="36">
        <v>1575</v>
      </c>
      <c r="M96" s="36">
        <v>0</v>
      </c>
      <c r="N96" s="36">
        <v>2</v>
      </c>
      <c r="O96" s="36">
        <v>5475</v>
      </c>
      <c r="P96" s="37">
        <v>27</v>
      </c>
      <c r="X96" s="7"/>
      <c r="Y96" s="7"/>
    </row>
    <row r="97" spans="2:25" x14ac:dyDescent="0.25">
      <c r="B97" s="3">
        <v>2045</v>
      </c>
      <c r="C97" s="32">
        <v>376</v>
      </c>
      <c r="D97" s="33">
        <v>55273</v>
      </c>
      <c r="E97" s="33">
        <v>19872</v>
      </c>
      <c r="F97" s="33">
        <v>37</v>
      </c>
      <c r="G97" s="33">
        <v>0</v>
      </c>
      <c r="H97" s="33">
        <v>17973</v>
      </c>
      <c r="I97" s="34">
        <v>2917</v>
      </c>
      <c r="J97" s="35">
        <v>2</v>
      </c>
      <c r="K97" s="36">
        <v>6957</v>
      </c>
      <c r="L97" s="36">
        <v>1665</v>
      </c>
      <c r="M97" s="36">
        <v>0</v>
      </c>
      <c r="N97" s="36">
        <v>2</v>
      </c>
      <c r="O97" s="36">
        <v>5705</v>
      </c>
      <c r="P97" s="37">
        <v>30</v>
      </c>
      <c r="X97" s="7"/>
      <c r="Y97" s="7"/>
    </row>
    <row r="98" spans="2:25" x14ac:dyDescent="0.25">
      <c r="B98" s="3">
        <v>2046</v>
      </c>
      <c r="C98" s="32">
        <v>332</v>
      </c>
      <c r="D98" s="33">
        <v>53720</v>
      </c>
      <c r="E98" s="33">
        <v>20825</v>
      </c>
      <c r="F98" s="33">
        <v>35</v>
      </c>
      <c r="G98" s="33">
        <v>0</v>
      </c>
      <c r="H98" s="33">
        <v>18823</v>
      </c>
      <c r="I98" s="34">
        <v>3130</v>
      </c>
      <c r="J98" s="35">
        <v>2</v>
      </c>
      <c r="K98" s="36">
        <v>6679</v>
      </c>
      <c r="L98" s="36">
        <v>1746</v>
      </c>
      <c r="M98" s="36">
        <v>0</v>
      </c>
      <c r="N98" s="36">
        <v>2</v>
      </c>
      <c r="O98" s="36">
        <v>5918</v>
      </c>
      <c r="P98" s="37">
        <v>33</v>
      </c>
      <c r="X98" s="7"/>
      <c r="Y98" s="7"/>
    </row>
    <row r="99" spans="2:25" x14ac:dyDescent="0.25">
      <c r="B99" s="3">
        <v>2047</v>
      </c>
      <c r="C99" s="32">
        <v>293</v>
      </c>
      <c r="D99" s="33">
        <v>52262</v>
      </c>
      <c r="E99" s="33">
        <v>21724</v>
      </c>
      <c r="F99" s="33">
        <v>34</v>
      </c>
      <c r="G99" s="33">
        <v>0</v>
      </c>
      <c r="H99" s="33">
        <v>19641</v>
      </c>
      <c r="I99" s="34">
        <v>3337</v>
      </c>
      <c r="J99" s="35">
        <v>2</v>
      </c>
      <c r="K99" s="36">
        <v>6410</v>
      </c>
      <c r="L99" s="36">
        <v>1821</v>
      </c>
      <c r="M99" s="36">
        <v>0</v>
      </c>
      <c r="N99" s="36">
        <v>2</v>
      </c>
      <c r="O99" s="36">
        <v>6121</v>
      </c>
      <c r="P99" s="37">
        <v>36</v>
      </c>
      <c r="X99" s="7"/>
      <c r="Y99" s="7"/>
    </row>
    <row r="100" spans="2:25" x14ac:dyDescent="0.25">
      <c r="B100" s="3">
        <v>2048</v>
      </c>
      <c r="C100" s="32">
        <v>259</v>
      </c>
      <c r="D100" s="33">
        <v>50905</v>
      </c>
      <c r="E100" s="33">
        <v>22577</v>
      </c>
      <c r="F100" s="33">
        <v>33</v>
      </c>
      <c r="G100" s="33">
        <v>0</v>
      </c>
      <c r="H100" s="33">
        <v>20422</v>
      </c>
      <c r="I100" s="34">
        <v>3536</v>
      </c>
      <c r="J100" s="35">
        <v>2</v>
      </c>
      <c r="K100" s="36">
        <v>6152</v>
      </c>
      <c r="L100" s="36">
        <v>1895</v>
      </c>
      <c r="M100" s="36">
        <v>0</v>
      </c>
      <c r="N100" s="36">
        <v>2</v>
      </c>
      <c r="O100" s="36">
        <v>6313</v>
      </c>
      <c r="P100" s="37">
        <v>39</v>
      </c>
      <c r="X100" s="7"/>
      <c r="Y100" s="7"/>
    </row>
    <row r="101" spans="2:25" x14ac:dyDescent="0.25">
      <c r="B101" s="3">
        <v>2049</v>
      </c>
      <c r="C101" s="32">
        <v>233</v>
      </c>
      <c r="D101" s="33">
        <v>49638</v>
      </c>
      <c r="E101" s="33">
        <v>23379</v>
      </c>
      <c r="F101" s="33">
        <v>32</v>
      </c>
      <c r="G101" s="33">
        <v>0</v>
      </c>
      <c r="H101" s="33">
        <v>21177</v>
      </c>
      <c r="I101" s="34">
        <v>3729</v>
      </c>
      <c r="J101" s="35">
        <v>2</v>
      </c>
      <c r="K101" s="36">
        <v>5905</v>
      </c>
      <c r="L101" s="36">
        <v>1964</v>
      </c>
      <c r="M101" s="36">
        <v>0</v>
      </c>
      <c r="N101" s="36">
        <v>2</v>
      </c>
      <c r="O101" s="36">
        <v>6489</v>
      </c>
      <c r="P101" s="37">
        <v>42</v>
      </c>
      <c r="X101" s="7"/>
      <c r="Y101" s="7"/>
    </row>
    <row r="102" spans="2:25" x14ac:dyDescent="0.25">
      <c r="B102" s="3">
        <v>2050</v>
      </c>
      <c r="C102" s="41">
        <v>209</v>
      </c>
      <c r="D102" s="42">
        <v>48464</v>
      </c>
      <c r="E102" s="42">
        <v>24136</v>
      </c>
      <c r="F102" s="42">
        <v>31</v>
      </c>
      <c r="G102" s="42">
        <v>0</v>
      </c>
      <c r="H102" s="42">
        <v>21900</v>
      </c>
      <c r="I102" s="43">
        <v>3920</v>
      </c>
      <c r="J102" s="44">
        <v>2</v>
      </c>
      <c r="K102" s="45">
        <v>5675</v>
      </c>
      <c r="L102" s="45">
        <v>2026</v>
      </c>
      <c r="M102" s="45">
        <v>0</v>
      </c>
      <c r="N102" s="45">
        <v>2</v>
      </c>
      <c r="O102" s="45">
        <v>6652</v>
      </c>
      <c r="P102" s="46">
        <v>45</v>
      </c>
      <c r="X102" s="7"/>
      <c r="Y102" s="7"/>
    </row>
    <row r="103" spans="2:25" x14ac:dyDescent="0.25">
      <c r="C103" s="7"/>
      <c r="D103" s="7"/>
      <c r="E103" s="7"/>
      <c r="F103" s="7"/>
      <c r="G103" s="7"/>
      <c r="H103" s="7"/>
      <c r="I103" s="7"/>
      <c r="K103" s="7"/>
      <c r="L103" s="7"/>
      <c r="M103" s="7"/>
      <c r="N103" s="7"/>
      <c r="O103" s="7"/>
      <c r="P103" s="7"/>
      <c r="Q103" s="7"/>
      <c r="S103" s="7"/>
      <c r="T103" s="7"/>
      <c r="U103" s="7"/>
      <c r="V103" s="7"/>
      <c r="W103" s="7"/>
      <c r="X103" s="7"/>
      <c r="Y103" s="7"/>
    </row>
    <row r="104" spans="2:25" x14ac:dyDescent="0.25">
      <c r="C104" s="7"/>
      <c r="D104" s="7"/>
      <c r="E104" s="7"/>
      <c r="F104" s="7"/>
      <c r="G104" s="7"/>
      <c r="H104" s="7"/>
      <c r="I104" s="7"/>
      <c r="K104" s="7"/>
      <c r="L104" s="7"/>
      <c r="M104" s="7"/>
      <c r="N104" s="7"/>
      <c r="O104" s="7"/>
      <c r="P104" s="7"/>
      <c r="Q104" s="7"/>
      <c r="S104" s="7"/>
      <c r="T104" s="7"/>
      <c r="U104" s="7"/>
      <c r="V104" s="7"/>
      <c r="W104" s="7"/>
      <c r="X104" s="7"/>
      <c r="Y104" s="7"/>
    </row>
  </sheetData>
  <mergeCells count="7">
    <mergeCell ref="S40:T40"/>
    <mergeCell ref="U40:W40"/>
    <mergeCell ref="C72:I72"/>
    <mergeCell ref="J72:P72"/>
    <mergeCell ref="C40:I40"/>
    <mergeCell ref="J40:P40"/>
    <mergeCell ref="Q40:R40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D5AF1-41D6-4285-997E-506CE6812E0A}">
  <dimension ref="B2:V104"/>
  <sheetViews>
    <sheetView showGridLines="0" zoomScale="90" zoomScaleNormal="90" workbookViewId="0"/>
  </sheetViews>
  <sheetFormatPr defaultColWidth="9.140625" defaultRowHeight="15" x14ac:dyDescent="0.25"/>
  <cols>
    <col min="1" max="1" width="4.7109375" customWidth="1"/>
    <col min="3" max="3" width="13.28515625" customWidth="1"/>
    <col min="4" max="4" width="13.5703125" customWidth="1"/>
    <col min="5" max="6" width="12.7109375" customWidth="1"/>
    <col min="7" max="7" width="14.28515625" customWidth="1"/>
    <col min="8" max="8" width="12.28515625" customWidth="1"/>
    <col min="9" max="9" width="19" customWidth="1"/>
    <col min="10" max="13" width="10.7109375" customWidth="1"/>
    <col min="14" max="17" width="12.7109375" customWidth="1"/>
    <col min="18" max="23" width="10.7109375" customWidth="1"/>
  </cols>
  <sheetData>
    <row r="2" spans="2:22" ht="21" x14ac:dyDescent="0.35">
      <c r="B2" s="73" t="str">
        <f>'WAM2_2023_FLT Kanta'!B2</f>
        <v>Tieliikenteen politiikkaskenaario (WAM2, FLT) 16.10.2023</v>
      </c>
      <c r="C2" s="74"/>
      <c r="D2" s="74"/>
      <c r="E2" s="74"/>
      <c r="F2" s="74"/>
      <c r="G2" s="74"/>
    </row>
    <row r="3" spans="2:22" x14ac:dyDescent="0.25">
      <c r="B3" s="101"/>
    </row>
    <row r="4" spans="2:22" ht="18.75" x14ac:dyDescent="0.3">
      <c r="B4" s="58" t="s">
        <v>19</v>
      </c>
      <c r="M4" s="58" t="s">
        <v>41</v>
      </c>
    </row>
    <row r="5" spans="2:22" x14ac:dyDescent="0.25">
      <c r="B5" s="2"/>
      <c r="M5" t="s">
        <v>42</v>
      </c>
    </row>
    <row r="6" spans="2:22" ht="30" x14ac:dyDescent="0.25">
      <c r="B6" s="8" t="s">
        <v>1</v>
      </c>
      <c r="C6" s="9" t="s">
        <v>2</v>
      </c>
      <c r="D6" s="9" t="s">
        <v>3</v>
      </c>
      <c r="E6" s="9" t="s">
        <v>4</v>
      </c>
      <c r="F6" s="9" t="s">
        <v>5</v>
      </c>
      <c r="G6" s="9" t="s">
        <v>6</v>
      </c>
      <c r="H6" s="9" t="s">
        <v>7</v>
      </c>
      <c r="I6" s="4" t="s">
        <v>53</v>
      </c>
      <c r="J6" s="5" t="s">
        <v>8</v>
      </c>
      <c r="M6" s="78" t="s">
        <v>1</v>
      </c>
      <c r="N6" s="95" t="s">
        <v>43</v>
      </c>
      <c r="O6" s="95" t="s">
        <v>44</v>
      </c>
      <c r="P6" s="95" t="s">
        <v>45</v>
      </c>
      <c r="Q6" s="95" t="s">
        <v>46</v>
      </c>
      <c r="T6" s="79" t="s">
        <v>1</v>
      </c>
      <c r="U6" s="2" t="s">
        <v>47</v>
      </c>
      <c r="V6" s="2" t="s">
        <v>48</v>
      </c>
    </row>
    <row r="7" spans="2:22" x14ac:dyDescent="0.25">
      <c r="B7" s="6">
        <v>2022</v>
      </c>
      <c r="C7" s="85">
        <v>78835.405565074136</v>
      </c>
      <c r="D7" s="85">
        <v>14574.24816466228</v>
      </c>
      <c r="E7" s="85">
        <v>6435.6632034960385</v>
      </c>
      <c r="F7" s="85">
        <v>55462.151424533855</v>
      </c>
      <c r="G7" s="85">
        <v>1326.652551648036</v>
      </c>
      <c r="H7" s="85">
        <v>161.1143427979942</v>
      </c>
      <c r="I7" s="86">
        <v>339.50034708453353</v>
      </c>
      <c r="J7" s="138">
        <v>157134.73559929687</v>
      </c>
      <c r="L7" s="7"/>
      <c r="M7" s="78">
        <v>2022</v>
      </c>
      <c r="N7" s="98">
        <v>0.12</v>
      </c>
      <c r="O7" s="66">
        <v>19303.732733249431</v>
      </c>
      <c r="P7" s="66">
        <v>141560.70671049581</v>
      </c>
      <c r="Q7" s="67">
        <v>160864.44944072916</v>
      </c>
      <c r="R7" s="97"/>
      <c r="S7" s="96"/>
      <c r="T7" s="78">
        <v>2022</v>
      </c>
      <c r="U7" s="77">
        <v>2345.5884888662931</v>
      </c>
      <c r="V7" s="77">
        <v>2977.6409518629043</v>
      </c>
    </row>
    <row r="8" spans="2:22" x14ac:dyDescent="0.25">
      <c r="B8" s="6">
        <v>2023</v>
      </c>
      <c r="C8" s="85">
        <v>78476.539367705103</v>
      </c>
      <c r="D8" s="85">
        <v>14419.770752605311</v>
      </c>
      <c r="E8" s="85">
        <v>6411.6640088728518</v>
      </c>
      <c r="F8" s="85">
        <v>55885.875282946457</v>
      </c>
      <c r="G8" s="85">
        <v>1286.261910770447</v>
      </c>
      <c r="H8" s="85">
        <v>159.13922856477799</v>
      </c>
      <c r="I8" s="86">
        <v>379.93017151578567</v>
      </c>
      <c r="J8" s="138">
        <v>157019.18072298073</v>
      </c>
      <c r="L8" s="7"/>
      <c r="M8" s="78">
        <v>2023</v>
      </c>
      <c r="N8" s="99">
        <v>0.13500000000000001</v>
      </c>
      <c r="O8" s="68">
        <v>21581.71823387987</v>
      </c>
      <c r="P8" s="68">
        <v>138282.86127634134</v>
      </c>
      <c r="Q8" s="69">
        <v>159864.57168338104</v>
      </c>
      <c r="R8" s="97"/>
      <c r="S8" s="96"/>
      <c r="T8" s="78">
        <v>2023</v>
      </c>
      <c r="U8" s="77">
        <v>2345.2698848811056</v>
      </c>
      <c r="V8" s="77">
        <v>2919.1717984999309</v>
      </c>
    </row>
    <row r="9" spans="2:22" x14ac:dyDescent="0.25">
      <c r="B9" s="6">
        <v>2024</v>
      </c>
      <c r="C9" s="85">
        <v>76242.178620574326</v>
      </c>
      <c r="D9" s="85">
        <v>14175.761238949421</v>
      </c>
      <c r="E9" s="85">
        <v>6485.2750041917107</v>
      </c>
      <c r="F9" s="85">
        <v>56313.21852254805</v>
      </c>
      <c r="G9" s="85">
        <v>1247.936841936744</v>
      </c>
      <c r="H9" s="85">
        <v>155.38342727557671</v>
      </c>
      <c r="I9" s="86">
        <v>418.37483748612971</v>
      </c>
      <c r="J9" s="138">
        <v>155038.12849296196</v>
      </c>
      <c r="L9" s="7"/>
      <c r="M9" s="78">
        <v>2024</v>
      </c>
      <c r="N9" s="99">
        <v>0.28000000000000003</v>
      </c>
      <c r="O9" s="68">
        <v>43944.734576278432</v>
      </c>
      <c r="P9" s="68">
        <v>113000.74605328737</v>
      </c>
      <c r="Q9" s="69">
        <v>156945.46619782949</v>
      </c>
      <c r="R9" s="97"/>
      <c r="S9" s="96"/>
      <c r="T9" s="78">
        <v>2024</v>
      </c>
      <c r="U9" s="77">
        <v>2345.2698848811056</v>
      </c>
      <c r="V9" s="77">
        <v>2860.5363129484235</v>
      </c>
    </row>
    <row r="10" spans="2:22" x14ac:dyDescent="0.25">
      <c r="B10" s="6">
        <v>2025</v>
      </c>
      <c r="C10" s="85">
        <v>75390.228554638976</v>
      </c>
      <c r="D10" s="85">
        <v>13899.52569908499</v>
      </c>
      <c r="E10" s="85">
        <v>6539.8141384646733</v>
      </c>
      <c r="F10" s="85">
        <v>56499.20648088312</v>
      </c>
      <c r="G10" s="85">
        <v>1211.5214014454921</v>
      </c>
      <c r="H10" s="85">
        <v>150.77235194991587</v>
      </c>
      <c r="I10" s="86">
        <v>453.32340735654759</v>
      </c>
      <c r="J10" s="138">
        <v>154144.39203382371</v>
      </c>
      <c r="L10" s="7"/>
      <c r="M10" s="78">
        <v>2025</v>
      </c>
      <c r="N10" s="99">
        <v>0.28999999999999998</v>
      </c>
      <c r="O10" s="68">
        <v>45003.801528085176</v>
      </c>
      <c r="P10" s="68">
        <v>110181.72098255338</v>
      </c>
      <c r="Q10" s="69">
        <v>155185.52449588716</v>
      </c>
      <c r="R10" s="97"/>
      <c r="S10" s="96"/>
      <c r="T10" s="78">
        <v>2025</v>
      </c>
      <c r="U10" s="77">
        <v>2345.2698848811056</v>
      </c>
      <c r="V10" s="77">
        <v>2810.6246110060392</v>
      </c>
    </row>
    <row r="11" spans="2:22" x14ac:dyDescent="0.25">
      <c r="B11" s="6">
        <v>2026</v>
      </c>
      <c r="C11" s="85">
        <v>74118.867840549268</v>
      </c>
      <c r="D11" s="85">
        <v>13563.40247302074</v>
      </c>
      <c r="E11" s="85">
        <v>6601.5226444828932</v>
      </c>
      <c r="F11" s="85">
        <v>56578.635601959591</v>
      </c>
      <c r="G11" s="85">
        <v>1176.474954457997</v>
      </c>
      <c r="H11" s="85">
        <v>145.11790842664061</v>
      </c>
      <c r="I11" s="86">
        <v>483.894905538145</v>
      </c>
      <c r="J11" s="138">
        <v>152667.91632843527</v>
      </c>
      <c r="L11" s="7"/>
      <c r="M11" s="78">
        <v>2026</v>
      </c>
      <c r="N11" s="99">
        <v>0.28999999999999998</v>
      </c>
      <c r="O11" s="68">
        <v>44125.954934422552</v>
      </c>
      <c r="P11" s="68">
        <v>108032.51035668973</v>
      </c>
      <c r="Q11" s="69">
        <v>152158.47062734337</v>
      </c>
      <c r="R11" s="97"/>
      <c r="S11" s="96"/>
      <c r="T11" s="78">
        <v>2026</v>
      </c>
      <c r="U11" s="77">
        <v>2345.2698848811056</v>
      </c>
      <c r="V11" s="77">
        <v>2765.9107424623003</v>
      </c>
    </row>
    <row r="12" spans="2:22" x14ac:dyDescent="0.25">
      <c r="B12" s="6">
        <v>2027</v>
      </c>
      <c r="C12" s="85">
        <v>71450.604272646495</v>
      </c>
      <c r="D12" s="85">
        <v>12993.486537774072</v>
      </c>
      <c r="E12" s="85">
        <v>6646.837780772008</v>
      </c>
      <c r="F12" s="85">
        <v>56475.131383326618</v>
      </c>
      <c r="G12" s="85">
        <v>1142.5485085662601</v>
      </c>
      <c r="H12" s="85">
        <v>138.99770288354989</v>
      </c>
      <c r="I12" s="86">
        <v>509.61912384981019</v>
      </c>
      <c r="J12" s="138">
        <v>149357.22530981881</v>
      </c>
      <c r="L12" s="7"/>
      <c r="M12" s="78">
        <v>2027</v>
      </c>
      <c r="N12" s="99">
        <v>0.3</v>
      </c>
      <c r="O12" s="68">
        <v>44115.637443438784</v>
      </c>
      <c r="P12" s="68">
        <v>102936.48736802381</v>
      </c>
      <c r="Q12" s="69">
        <v>147052.12776824736</v>
      </c>
      <c r="R12" s="97"/>
      <c r="S12" s="96"/>
      <c r="T12" s="78">
        <v>2027</v>
      </c>
      <c r="U12" s="77">
        <v>2345.2698848811056</v>
      </c>
      <c r="V12" s="77">
        <v>2712.8178833662587</v>
      </c>
    </row>
    <row r="13" spans="2:22" x14ac:dyDescent="0.25">
      <c r="B13" s="6">
        <v>2028</v>
      </c>
      <c r="C13" s="85">
        <v>68531.633209884472</v>
      </c>
      <c r="D13" s="85">
        <v>12422.744558104911</v>
      </c>
      <c r="E13" s="85">
        <v>6705.1565004106733</v>
      </c>
      <c r="F13" s="85">
        <v>56305.03686249553</v>
      </c>
      <c r="G13" s="85">
        <v>1108.5911664174359</v>
      </c>
      <c r="H13" s="85">
        <v>132.30773733853289</v>
      </c>
      <c r="I13" s="86">
        <v>530.03840930394551</v>
      </c>
      <c r="J13" s="138">
        <v>145735.50844395548</v>
      </c>
      <c r="L13" s="7"/>
      <c r="M13" s="78">
        <v>2028</v>
      </c>
      <c r="N13" s="99">
        <v>0.31</v>
      </c>
      <c r="O13" s="68">
        <v>43946.05791064565</v>
      </c>
      <c r="P13" s="68">
        <v>97815.419220469339</v>
      </c>
      <c r="Q13" s="69">
        <v>141761.4855534184</v>
      </c>
      <c r="R13" s="97"/>
      <c r="S13" s="96"/>
      <c r="T13" s="78">
        <v>2028</v>
      </c>
      <c r="U13" s="77">
        <v>2345.2698848811056</v>
      </c>
      <c r="V13" s="77">
        <v>2666.1556685373084</v>
      </c>
    </row>
    <row r="14" spans="2:22" x14ac:dyDescent="0.25">
      <c r="B14" s="6">
        <v>2029</v>
      </c>
      <c r="C14" s="85">
        <v>65755.546308835372</v>
      </c>
      <c r="D14" s="85">
        <v>11862.070817647249</v>
      </c>
      <c r="E14" s="85">
        <v>6728.1618537491104</v>
      </c>
      <c r="F14" s="85">
        <v>56095.593352259843</v>
      </c>
      <c r="G14" s="85">
        <v>1074.566170978306</v>
      </c>
      <c r="H14" s="85">
        <v>125.4294170880834</v>
      </c>
      <c r="I14" s="86">
        <v>544.85849178975013</v>
      </c>
      <c r="J14" s="138">
        <v>142186.22641234772</v>
      </c>
      <c r="L14" s="7"/>
      <c r="M14" s="78">
        <v>2029</v>
      </c>
      <c r="N14" s="99">
        <v>0.32</v>
      </c>
      <c r="O14" s="68">
        <v>43653.757600578785</v>
      </c>
      <c r="P14" s="68">
        <v>92764.234901229895</v>
      </c>
      <c r="Q14" s="69">
        <v>136417.99314276405</v>
      </c>
      <c r="R14" s="97"/>
      <c r="S14" s="96"/>
      <c r="T14" s="78">
        <v>2029</v>
      </c>
      <c r="U14" s="77">
        <v>2345.2698848811056</v>
      </c>
      <c r="V14" s="77">
        <v>2614.7332578829319</v>
      </c>
    </row>
    <row r="15" spans="2:22" x14ac:dyDescent="0.25">
      <c r="B15" s="6">
        <v>2030</v>
      </c>
      <c r="C15" s="88">
        <v>62583.357887764738</v>
      </c>
      <c r="D15" s="88">
        <v>11313.751512807859</v>
      </c>
      <c r="E15" s="88">
        <v>6766.6042556508592</v>
      </c>
      <c r="F15" s="88">
        <v>55833.439692065214</v>
      </c>
      <c r="G15" s="88">
        <v>1039.5889213745779</v>
      </c>
      <c r="H15" s="88">
        <v>118.5540536699264</v>
      </c>
      <c r="I15" s="140">
        <v>553.81152400509359</v>
      </c>
      <c r="J15" s="138">
        <v>138209.10784733828</v>
      </c>
      <c r="L15" s="7"/>
      <c r="M15" s="78">
        <v>2030</v>
      </c>
      <c r="N15" s="99">
        <v>0.34</v>
      </c>
      <c r="O15" s="68">
        <v>44363.721903815254</v>
      </c>
      <c r="P15" s="68">
        <v>86117.813107406051</v>
      </c>
      <c r="Q15" s="69">
        <v>130481.52664055213</v>
      </c>
      <c r="R15" s="97"/>
      <c r="S15" s="96"/>
      <c r="T15" s="78">
        <v>2030</v>
      </c>
      <c r="U15" s="77">
        <v>2345.2698848811056</v>
      </c>
      <c r="V15" s="77">
        <v>2560.2367556710142</v>
      </c>
    </row>
    <row r="16" spans="2:22" x14ac:dyDescent="0.25">
      <c r="B16" s="6">
        <v>2031</v>
      </c>
      <c r="C16" s="85">
        <v>61333.085595404038</v>
      </c>
      <c r="D16" s="85">
        <v>10959.78923538249</v>
      </c>
      <c r="E16" s="85">
        <v>6629.9890839061609</v>
      </c>
      <c r="F16" s="85">
        <v>55216.785988572337</v>
      </c>
      <c r="G16" s="85">
        <v>1003.50378621633</v>
      </c>
      <c r="H16" s="85">
        <v>111.8167328939881</v>
      </c>
      <c r="I16" s="86">
        <v>559.64959488481054</v>
      </c>
      <c r="J16" s="138">
        <v>135814.62001726017</v>
      </c>
      <c r="L16" s="7"/>
      <c r="M16" s="78">
        <v>2031</v>
      </c>
      <c r="N16" s="99">
        <v>0.35</v>
      </c>
      <c r="O16" s="68">
        <v>43906.490183610877</v>
      </c>
      <c r="P16" s="68">
        <v>81540.624626705889</v>
      </c>
      <c r="Q16" s="69">
        <v>125447.12030452576</v>
      </c>
      <c r="R16" s="97"/>
      <c r="S16" s="96"/>
      <c r="T16" s="78">
        <v>2031</v>
      </c>
      <c r="U16" s="77">
        <v>2345.2698848811056</v>
      </c>
      <c r="V16" s="77">
        <v>2500.0204196446421</v>
      </c>
    </row>
    <row r="17" spans="2:22" x14ac:dyDescent="0.25">
      <c r="B17" s="6">
        <v>2032</v>
      </c>
      <c r="C17" s="85">
        <v>59948.405827039991</v>
      </c>
      <c r="D17" s="85">
        <v>10611.6446673187</v>
      </c>
      <c r="E17" s="85">
        <v>6504.7372314718868</v>
      </c>
      <c r="F17" s="85">
        <v>54472.987383432701</v>
      </c>
      <c r="G17" s="85">
        <v>966.24633845324422</v>
      </c>
      <c r="H17" s="85">
        <v>105.35294156290711</v>
      </c>
      <c r="I17" s="86">
        <v>562.53581966162983</v>
      </c>
      <c r="J17" s="138">
        <v>133171.91020894103</v>
      </c>
      <c r="L17" s="7"/>
      <c r="M17" s="78">
        <v>2032</v>
      </c>
      <c r="N17" s="99">
        <v>0.36</v>
      </c>
      <c r="O17" s="68">
        <v>43275.553106604304</v>
      </c>
      <c r="P17" s="68">
        <v>76934.316633963186</v>
      </c>
      <c r="Q17" s="69">
        <v>120209.87900283709</v>
      </c>
      <c r="R17" s="97"/>
      <c r="S17" s="96"/>
      <c r="T17" s="78">
        <v>2032</v>
      </c>
      <c r="U17" s="77">
        <v>2345.2698848811056</v>
      </c>
      <c r="V17" s="77">
        <v>2450.2491179559879</v>
      </c>
    </row>
    <row r="18" spans="2:22" x14ac:dyDescent="0.25">
      <c r="B18" s="6">
        <v>2033</v>
      </c>
      <c r="C18" s="85">
        <v>58672.867163344468</v>
      </c>
      <c r="D18" s="85">
        <v>10268.00356926331</v>
      </c>
      <c r="E18" s="85">
        <v>6390.6747544317532</v>
      </c>
      <c r="F18" s="85">
        <v>53646.677644696763</v>
      </c>
      <c r="G18" s="85">
        <v>928.11332030512801</v>
      </c>
      <c r="H18" s="85">
        <v>99.164084076936788</v>
      </c>
      <c r="I18" s="86">
        <v>562.81850321848549</v>
      </c>
      <c r="J18" s="138">
        <v>130568.31903933686</v>
      </c>
      <c r="L18" s="7"/>
      <c r="M18" s="78">
        <v>2033</v>
      </c>
      <c r="N18" s="99">
        <v>0.37</v>
      </c>
      <c r="O18" s="68">
        <v>42564.30612548624</v>
      </c>
      <c r="P18" s="68">
        <v>72474.359078530601</v>
      </c>
      <c r="Q18" s="69">
        <v>115038.68158216885</v>
      </c>
      <c r="R18" s="97"/>
      <c r="S18" s="96"/>
      <c r="T18" s="78">
        <v>2033</v>
      </c>
      <c r="U18" s="77">
        <v>2345.2698848811056</v>
      </c>
      <c r="V18" s="77">
        <v>2403.0716972877449</v>
      </c>
    </row>
    <row r="19" spans="2:22" x14ac:dyDescent="0.25">
      <c r="B19" s="6">
        <v>2034</v>
      </c>
      <c r="C19" s="85">
        <v>57258.765520741479</v>
      </c>
      <c r="D19" s="85">
        <v>9929.868436830433</v>
      </c>
      <c r="E19" s="85">
        <v>6286.6213430451717</v>
      </c>
      <c r="F19" s="85">
        <v>52889.5319357396</v>
      </c>
      <c r="G19" s="85">
        <v>889.51264645323772</v>
      </c>
      <c r="H19" s="85">
        <v>93.298003563244137</v>
      </c>
      <c r="I19" s="86">
        <v>560.74102219452925</v>
      </c>
      <c r="J19" s="138">
        <v>127908.33890856772</v>
      </c>
      <c r="L19" s="7"/>
      <c r="M19" s="78">
        <v>2034</v>
      </c>
      <c r="N19" s="99">
        <v>0.38</v>
      </c>
      <c r="O19" s="68">
        <v>41763.968029998279</v>
      </c>
      <c r="P19" s="68">
        <v>68141.210996312962</v>
      </c>
      <c r="Q19" s="69">
        <v>109905.17241141992</v>
      </c>
      <c r="R19" s="97"/>
      <c r="S19" s="96"/>
      <c r="T19" s="78">
        <v>2034</v>
      </c>
      <c r="U19" s="77">
        <v>2345.2698848811056</v>
      </c>
      <c r="V19" s="77">
        <v>2347.5325265388155</v>
      </c>
    </row>
    <row r="20" spans="2:22" x14ac:dyDescent="0.25">
      <c r="B20" s="6">
        <v>2035</v>
      </c>
      <c r="C20" s="85">
        <v>55786.675979933323</v>
      </c>
      <c r="D20" s="85">
        <v>9596.1590700075885</v>
      </c>
      <c r="E20" s="85">
        <v>6198.5511199789762</v>
      </c>
      <c r="F20" s="85">
        <v>52178.735681980543</v>
      </c>
      <c r="G20" s="85">
        <v>850.94674525971152</v>
      </c>
      <c r="H20" s="85">
        <v>87.743300629726846</v>
      </c>
      <c r="I20" s="86">
        <v>556.69972503049416</v>
      </c>
      <c r="J20" s="138">
        <v>125255.51162282037</v>
      </c>
      <c r="L20" s="7"/>
      <c r="M20" s="78">
        <v>2035</v>
      </c>
      <c r="N20" s="99">
        <v>0.4</v>
      </c>
      <c r="O20" s="68">
        <v>41935.083438993803</v>
      </c>
      <c r="P20" s="68">
        <v>62902.625158490686</v>
      </c>
      <c r="Q20" s="69">
        <v>104837.71922474724</v>
      </c>
      <c r="R20" s="97"/>
      <c r="S20" s="96"/>
      <c r="T20" s="78">
        <v>2035</v>
      </c>
      <c r="U20" s="77">
        <v>2345.2698848811056</v>
      </c>
      <c r="V20" s="77">
        <v>2292.2393398661252</v>
      </c>
    </row>
    <row r="21" spans="2:22" x14ac:dyDescent="0.25">
      <c r="B21" s="6">
        <v>2036</v>
      </c>
      <c r="C21" s="85">
        <v>54631.317059222958</v>
      </c>
      <c r="D21" s="85">
        <v>9284.2542455711809</v>
      </c>
      <c r="E21" s="85">
        <v>6117.6888905288542</v>
      </c>
      <c r="F21" s="85">
        <v>51547.788532382096</v>
      </c>
      <c r="G21" s="85">
        <v>812.88028394815285</v>
      </c>
      <c r="H21" s="85">
        <v>82.47094859794332</v>
      </c>
      <c r="I21" s="86">
        <v>551.26968150907476</v>
      </c>
      <c r="J21" s="138">
        <v>123027.66964176025</v>
      </c>
      <c r="L21" s="7"/>
      <c r="M21" s="78">
        <v>2036</v>
      </c>
      <c r="N21" s="99">
        <v>0.46</v>
      </c>
      <c r="O21" s="68">
        <v>45821.418074805362</v>
      </c>
      <c r="P21" s="68">
        <v>53790.360348684531</v>
      </c>
      <c r="Q21" s="69">
        <v>99611.768310963394</v>
      </c>
      <c r="R21" s="97"/>
      <c r="S21" s="96"/>
      <c r="T21" s="78">
        <v>2036</v>
      </c>
      <c r="U21" s="77">
        <v>2270.2033032488644</v>
      </c>
      <c r="V21" s="77">
        <v>2148.2850077145217</v>
      </c>
    </row>
    <row r="22" spans="2:22" x14ac:dyDescent="0.25">
      <c r="B22" s="6">
        <v>2037</v>
      </c>
      <c r="C22" s="85">
        <v>53268.46065958283</v>
      </c>
      <c r="D22" s="85">
        <v>8998.2146935200908</v>
      </c>
      <c r="E22" s="85">
        <v>6039.1955030390727</v>
      </c>
      <c r="F22" s="85">
        <v>50988.707445661319</v>
      </c>
      <c r="G22" s="85">
        <v>775.53643442268765</v>
      </c>
      <c r="H22" s="85">
        <v>77.487583867697808</v>
      </c>
      <c r="I22" s="86">
        <v>544.93759519360447</v>
      </c>
      <c r="J22" s="138">
        <v>120692.5399152873</v>
      </c>
      <c r="L22" s="7"/>
      <c r="M22" s="78">
        <v>2037</v>
      </c>
      <c r="N22" s="99">
        <v>0.52</v>
      </c>
      <c r="O22" s="68">
        <v>49168.580796146722</v>
      </c>
      <c r="P22" s="68">
        <v>45386.382273366187</v>
      </c>
      <c r="Q22" s="69">
        <v>94554.975756074768</v>
      </c>
      <c r="R22" s="97"/>
      <c r="S22" s="96"/>
      <c r="T22" s="78">
        <v>2037</v>
      </c>
      <c r="U22" s="77">
        <v>2200.8360631080668</v>
      </c>
      <c r="V22" s="77">
        <v>2014.7696929666977</v>
      </c>
    </row>
    <row r="23" spans="2:22" x14ac:dyDescent="0.25">
      <c r="B23" s="6">
        <v>2038</v>
      </c>
      <c r="C23" s="85">
        <v>51952.747863113131</v>
      </c>
      <c r="D23" s="85">
        <v>8738.0787888102604</v>
      </c>
      <c r="E23" s="85">
        <v>5957.7068673968142</v>
      </c>
      <c r="F23" s="85">
        <v>50504.238918944429</v>
      </c>
      <c r="G23" s="85">
        <v>739.08585603382744</v>
      </c>
      <c r="H23" s="85">
        <v>72.80898757816702</v>
      </c>
      <c r="I23" s="86">
        <v>537.96349315013913</v>
      </c>
      <c r="J23" s="138">
        <v>118502.63077502676</v>
      </c>
      <c r="L23" s="7"/>
      <c r="M23" s="78">
        <v>2038</v>
      </c>
      <c r="N23" s="99">
        <v>0.57999999999999996</v>
      </c>
      <c r="O23" s="68">
        <v>52132.184453174617</v>
      </c>
      <c r="P23" s="68">
        <v>37750.89219022989</v>
      </c>
      <c r="Q23" s="69">
        <v>89883.070125996979</v>
      </c>
      <c r="R23" s="97"/>
      <c r="S23" s="96"/>
      <c r="T23" s="78">
        <v>2038</v>
      </c>
      <c r="U23" s="77">
        <v>2136.5428298600523</v>
      </c>
      <c r="V23" s="77">
        <v>1891.5872961369105</v>
      </c>
    </row>
    <row r="24" spans="2:22" x14ac:dyDescent="0.25">
      <c r="B24" s="6">
        <v>2039</v>
      </c>
      <c r="C24" s="85">
        <v>50685.011760365938</v>
      </c>
      <c r="D24" s="85">
        <v>8501.9288230433867</v>
      </c>
      <c r="E24" s="85">
        <v>5878.9359737924842</v>
      </c>
      <c r="F24" s="85">
        <v>50074.971536557008</v>
      </c>
      <c r="G24" s="85">
        <v>703.53787852309051</v>
      </c>
      <c r="H24" s="85">
        <v>68.435564407229208</v>
      </c>
      <c r="I24" s="86">
        <v>530.53944235393351</v>
      </c>
      <c r="J24" s="138">
        <v>116443.36097904308</v>
      </c>
      <c r="L24" s="7"/>
      <c r="M24" s="78">
        <v>2039</v>
      </c>
      <c r="N24" s="99">
        <v>0.64</v>
      </c>
      <c r="O24" s="68">
        <v>54762.516000053038</v>
      </c>
      <c r="P24" s="68">
        <v>30803.91525002983</v>
      </c>
      <c r="Q24" s="69">
        <v>85566.417668501745</v>
      </c>
      <c r="R24" s="97"/>
      <c r="S24" s="96"/>
      <c r="T24" s="78">
        <v>2039</v>
      </c>
      <c r="U24" s="77">
        <v>2076.7865230442449</v>
      </c>
      <c r="V24" s="77">
        <v>1776.5511454574848</v>
      </c>
    </row>
    <row r="25" spans="2:22" x14ac:dyDescent="0.25">
      <c r="B25" s="6">
        <v>2040</v>
      </c>
      <c r="C25" s="88">
        <v>49535.824850334313</v>
      </c>
      <c r="D25" s="88">
        <v>8290.7490612097881</v>
      </c>
      <c r="E25" s="88">
        <v>5807.3941001601761</v>
      </c>
      <c r="F25" s="88">
        <v>49723.396649885872</v>
      </c>
      <c r="G25" s="88">
        <v>669.24079259515088</v>
      </c>
      <c r="H25" s="88">
        <v>64.359146993577269</v>
      </c>
      <c r="I25" s="140">
        <v>522.95102543373321</v>
      </c>
      <c r="J25" s="138">
        <v>114613.91562661262</v>
      </c>
      <c r="L25" s="7"/>
      <c r="M25" s="78">
        <v>2040</v>
      </c>
      <c r="N25" s="99">
        <v>0.7</v>
      </c>
      <c r="O25" s="68">
        <v>57172.795284335043</v>
      </c>
      <c r="P25" s="68">
        <v>24502.626550429315</v>
      </c>
      <c r="Q25" s="69">
        <v>81675.421044079136</v>
      </c>
      <c r="R25" s="97"/>
      <c r="S25" s="96"/>
      <c r="T25" s="78">
        <v>2040</v>
      </c>
      <c r="U25" s="77">
        <v>2021.1032791028329</v>
      </c>
      <c r="V25" s="77">
        <v>1668.4077649763212</v>
      </c>
    </row>
    <row r="26" spans="2:22" x14ac:dyDescent="0.25">
      <c r="B26" s="6">
        <v>2041</v>
      </c>
      <c r="C26" s="85">
        <v>48736.433470597054</v>
      </c>
      <c r="D26" s="85">
        <v>8108.2000653845507</v>
      </c>
      <c r="E26" s="85">
        <v>5745.0449900507929</v>
      </c>
      <c r="F26" s="85">
        <v>49223.186901252273</v>
      </c>
      <c r="G26" s="85">
        <v>636.85313449183241</v>
      </c>
      <c r="H26" s="85">
        <v>60.560904130892276</v>
      </c>
      <c r="I26" s="86">
        <v>515.49286195805871</v>
      </c>
      <c r="J26" s="138">
        <v>113025.77232786546</v>
      </c>
      <c r="L26" s="7"/>
      <c r="M26" s="78">
        <v>2041</v>
      </c>
      <c r="N26" s="99">
        <v>0.76</v>
      </c>
      <c r="O26" s="68">
        <v>59075.77828531259</v>
      </c>
      <c r="P26" s="68">
        <v>18655.508932203978</v>
      </c>
      <c r="Q26" s="69">
        <v>77731.28318297831</v>
      </c>
      <c r="R26" s="97"/>
      <c r="S26" s="96"/>
      <c r="T26" s="78">
        <v>2041</v>
      </c>
      <c r="U26" s="77">
        <v>1969.0903858382342</v>
      </c>
      <c r="V26" s="77">
        <v>1549.5327971400661</v>
      </c>
    </row>
    <row r="27" spans="2:22" x14ac:dyDescent="0.25">
      <c r="B27" s="6">
        <v>2042</v>
      </c>
      <c r="C27" s="85">
        <v>48027.750011405449</v>
      </c>
      <c r="D27" s="85">
        <v>7947.6215857074858</v>
      </c>
      <c r="E27" s="85">
        <v>5690.8664188831717</v>
      </c>
      <c r="F27" s="85">
        <v>48802.58186941826</v>
      </c>
      <c r="G27" s="85">
        <v>606.65826373093137</v>
      </c>
      <c r="H27" s="85">
        <v>56.989674130331458</v>
      </c>
      <c r="I27" s="86">
        <v>507.8543291091629</v>
      </c>
      <c r="J27" s="138">
        <v>111640.32215238479</v>
      </c>
      <c r="L27" s="7"/>
      <c r="M27" s="78">
        <v>2042</v>
      </c>
      <c r="N27" s="99">
        <v>0.82</v>
      </c>
      <c r="O27" s="68">
        <v>60896.789108345205</v>
      </c>
      <c r="P27" s="68">
        <v>13367.587853051398</v>
      </c>
      <c r="Q27" s="69">
        <v>74264.379401612663</v>
      </c>
      <c r="R27" s="97"/>
      <c r="S27" s="96"/>
      <c r="T27" s="78">
        <v>2042</v>
      </c>
      <c r="U27" s="77">
        <v>1920.3965258170779</v>
      </c>
      <c r="V27" s="77">
        <v>1467.4828757955902</v>
      </c>
    </row>
    <row r="28" spans="2:22" x14ac:dyDescent="0.25">
      <c r="B28" s="6">
        <v>2043</v>
      </c>
      <c r="C28" s="85">
        <v>47547.310467963449</v>
      </c>
      <c r="D28" s="85">
        <v>7804.4499950915842</v>
      </c>
      <c r="E28" s="85">
        <v>5649.1617210600516</v>
      </c>
      <c r="F28" s="85">
        <v>48445.336840481585</v>
      </c>
      <c r="G28" s="85">
        <v>578.58017921435783</v>
      </c>
      <c r="H28" s="85">
        <v>53.681178005027725</v>
      </c>
      <c r="I28" s="86">
        <v>499.63106652416872</v>
      </c>
      <c r="J28" s="138">
        <v>110578.15144834023</v>
      </c>
      <c r="L28" s="7"/>
      <c r="M28" s="78">
        <v>2043</v>
      </c>
      <c r="N28" s="99">
        <v>0.88</v>
      </c>
      <c r="O28" s="68">
        <v>62718.266364573108</v>
      </c>
      <c r="P28" s="68">
        <v>8552.4908678963329</v>
      </c>
      <c r="Q28" s="69">
        <v>71270.750647785579</v>
      </c>
      <c r="R28" s="97"/>
      <c r="S28" s="96"/>
      <c r="T28" s="78">
        <v>2043</v>
      </c>
      <c r="U28" s="77">
        <v>1874.7138314874917</v>
      </c>
      <c r="V28" s="77">
        <v>1390.5068162980904</v>
      </c>
    </row>
    <row r="29" spans="2:22" x14ac:dyDescent="0.25">
      <c r="B29" s="6">
        <v>2044</v>
      </c>
      <c r="C29" s="85">
        <v>47053.65736458305</v>
      </c>
      <c r="D29" s="85">
        <v>7675.3106512344957</v>
      </c>
      <c r="E29" s="85">
        <v>5617.7366958904404</v>
      </c>
      <c r="F29" s="85">
        <v>48146.305188307932</v>
      </c>
      <c r="G29" s="85">
        <v>552.59461873026271</v>
      </c>
      <c r="H29" s="85">
        <v>50.651156144248901</v>
      </c>
      <c r="I29" s="86">
        <v>490.86426916592626</v>
      </c>
      <c r="J29" s="138">
        <v>109587.11994405637</v>
      </c>
      <c r="L29" s="7"/>
      <c r="M29" s="78">
        <v>2044</v>
      </c>
      <c r="N29" s="99">
        <v>0.94</v>
      </c>
      <c r="O29" s="68">
        <v>64441.113545563538</v>
      </c>
      <c r="P29" s="68">
        <v>4113.2625667381062</v>
      </c>
      <c r="Q29" s="69">
        <v>68554.379463771416</v>
      </c>
      <c r="R29" s="97"/>
      <c r="S29" s="96"/>
      <c r="T29" s="78">
        <v>2044</v>
      </c>
      <c r="U29" s="77">
        <v>1831.7713706491008</v>
      </c>
      <c r="V29" s="77">
        <v>1318.1480931223193</v>
      </c>
    </row>
    <row r="30" spans="2:22" x14ac:dyDescent="0.25">
      <c r="B30" s="6">
        <v>2045</v>
      </c>
      <c r="C30" s="85">
        <v>46491.99599516188</v>
      </c>
      <c r="D30" s="85">
        <v>7561.9085220870438</v>
      </c>
      <c r="E30" s="85">
        <v>5593.8411541158039</v>
      </c>
      <c r="F30" s="85">
        <v>47900.444988017407</v>
      </c>
      <c r="G30" s="85">
        <v>528.59758119910873</v>
      </c>
      <c r="H30" s="85">
        <v>47.8874352619886</v>
      </c>
      <c r="I30" s="86">
        <v>481.5759865300588</v>
      </c>
      <c r="J30" s="138">
        <v>108606.25166237331</v>
      </c>
      <c r="L30" s="7"/>
      <c r="M30" s="78">
        <v>2045</v>
      </c>
      <c r="N30" s="99">
        <v>1</v>
      </c>
      <c r="O30" s="68">
        <v>66070.124056058557</v>
      </c>
      <c r="P30" s="68">
        <v>0</v>
      </c>
      <c r="Q30" s="69">
        <v>66070.123119462733</v>
      </c>
      <c r="R30" s="97"/>
      <c r="S30" s="96"/>
      <c r="T30" s="78">
        <v>2045</v>
      </c>
      <c r="U30" s="77">
        <v>1791.3297664148349</v>
      </c>
      <c r="V30" s="77">
        <v>1250.003353047895</v>
      </c>
    </row>
    <row r="31" spans="2:22" x14ac:dyDescent="0.25">
      <c r="B31" s="6">
        <v>2046</v>
      </c>
      <c r="C31" s="85">
        <v>46013.67696640567</v>
      </c>
      <c r="D31" s="85">
        <v>7460.9168054416577</v>
      </c>
      <c r="E31" s="85">
        <v>5570.1940426209494</v>
      </c>
      <c r="F31" s="85">
        <v>47684.804331354528</v>
      </c>
      <c r="G31" s="85">
        <v>506.48583800809899</v>
      </c>
      <c r="H31" s="85">
        <v>45.367573601313481</v>
      </c>
      <c r="I31" s="86">
        <v>470.7568152954766</v>
      </c>
      <c r="J31" s="138">
        <v>107752.20237272768</v>
      </c>
      <c r="L31" s="7"/>
      <c r="M31" s="78">
        <v>2046</v>
      </c>
      <c r="N31" s="99">
        <v>1</v>
      </c>
      <c r="O31" s="68">
        <v>63903.759785230795</v>
      </c>
      <c r="P31" s="68">
        <v>0</v>
      </c>
      <c r="Q31" s="69">
        <v>63903.761134866356</v>
      </c>
      <c r="R31" s="97"/>
      <c r="S31" s="96"/>
      <c r="T31" s="78">
        <v>2046</v>
      </c>
      <c r="U31" s="77">
        <v>1791.3297664148349</v>
      </c>
      <c r="V31" s="77">
        <v>1220.241368451517</v>
      </c>
    </row>
    <row r="32" spans="2:22" x14ac:dyDescent="0.25">
      <c r="B32" s="6">
        <v>2047</v>
      </c>
      <c r="C32" s="85">
        <v>45481.950131336474</v>
      </c>
      <c r="D32" s="85">
        <v>7372.4393335725799</v>
      </c>
      <c r="E32" s="85">
        <v>5548.3947756368925</v>
      </c>
      <c r="F32" s="85">
        <v>47526.964436460315</v>
      </c>
      <c r="G32" s="85">
        <v>486.16069782448261</v>
      </c>
      <c r="H32" s="85">
        <v>43.077664231121574</v>
      </c>
      <c r="I32" s="86">
        <v>457.38215677528723</v>
      </c>
      <c r="J32" s="138">
        <v>106916.36919583715</v>
      </c>
      <c r="L32" s="7"/>
      <c r="M32" s="78">
        <v>2047</v>
      </c>
      <c r="N32" s="99">
        <v>1</v>
      </c>
      <c r="O32" s="68">
        <v>61944.183553935887</v>
      </c>
      <c r="P32" s="68">
        <v>0</v>
      </c>
      <c r="Q32" s="69">
        <v>61944.18915026998</v>
      </c>
      <c r="R32" s="97"/>
      <c r="S32" s="96"/>
      <c r="T32" s="78">
        <v>2047</v>
      </c>
      <c r="U32" s="77">
        <v>1791.3297664148349</v>
      </c>
      <c r="V32" s="77">
        <v>1190.4793838551382</v>
      </c>
    </row>
    <row r="33" spans="2:22" x14ac:dyDescent="0.25">
      <c r="B33" s="6">
        <v>2048</v>
      </c>
      <c r="C33" s="85">
        <v>44947.414155574334</v>
      </c>
      <c r="D33" s="85">
        <v>7295.6385653874395</v>
      </c>
      <c r="E33" s="85">
        <v>5532.6386730168097</v>
      </c>
      <c r="F33" s="85">
        <v>47410.70464418739</v>
      </c>
      <c r="G33" s="85">
        <v>467.42346429980699</v>
      </c>
      <c r="H33" s="85">
        <v>40.994954982673278</v>
      </c>
      <c r="I33" s="86">
        <v>441.46103584221487</v>
      </c>
      <c r="J33" s="138">
        <v>106136.27549329067</v>
      </c>
      <c r="L33" s="7"/>
      <c r="M33" s="78">
        <v>2048</v>
      </c>
      <c r="N33" s="99">
        <v>1</v>
      </c>
      <c r="O33" s="68">
        <v>60193.59762436623</v>
      </c>
      <c r="P33" s="68">
        <v>3.687382543656794E-12</v>
      </c>
      <c r="Q33" s="69">
        <v>60193.597165673593</v>
      </c>
      <c r="R33" s="97"/>
      <c r="S33" s="96"/>
      <c r="T33" s="78">
        <v>2048</v>
      </c>
      <c r="U33" s="77">
        <v>1791.3297664148349</v>
      </c>
      <c r="V33" s="77">
        <v>1160.71739925876</v>
      </c>
    </row>
    <row r="34" spans="2:22" x14ac:dyDescent="0.25">
      <c r="B34" s="6">
        <v>2049</v>
      </c>
      <c r="C34" s="85">
        <v>44416.542538563161</v>
      </c>
      <c r="D34" s="85">
        <v>7228.4666614373855</v>
      </c>
      <c r="E34" s="85">
        <v>5519.0863191418211</v>
      </c>
      <c r="F34" s="85">
        <v>47328.260020747482</v>
      </c>
      <c r="G34" s="85">
        <v>450.17091484205929</v>
      </c>
      <c r="H34" s="85">
        <v>39.100360717323142</v>
      </c>
      <c r="I34" s="86">
        <v>422.99564348354761</v>
      </c>
      <c r="J34" s="138">
        <v>105404.62245893279</v>
      </c>
      <c r="L34" s="7"/>
      <c r="M34" s="78">
        <v>2049</v>
      </c>
      <c r="N34" s="99">
        <v>1</v>
      </c>
      <c r="O34" s="68">
        <v>58619.560433490318</v>
      </c>
      <c r="P34" s="68">
        <v>3.5606208364843607E-12</v>
      </c>
      <c r="Q34" s="69">
        <v>58619.565181077211</v>
      </c>
      <c r="R34" s="97"/>
      <c r="S34" s="96"/>
      <c r="T34" s="78">
        <v>2049</v>
      </c>
      <c r="U34" s="77">
        <v>1791.3297664148349</v>
      </c>
      <c r="V34" s="77">
        <v>1130.9554146623809</v>
      </c>
    </row>
    <row r="35" spans="2:22" x14ac:dyDescent="0.25">
      <c r="B35" s="6">
        <v>2050</v>
      </c>
      <c r="C35" s="90">
        <v>43821.221994300504</v>
      </c>
      <c r="D35" s="90">
        <v>7168.0887165119866</v>
      </c>
      <c r="E35" s="90">
        <v>5506.4648229799514</v>
      </c>
      <c r="F35" s="90">
        <v>47258.139570877029</v>
      </c>
      <c r="G35" s="90">
        <v>434.27406023395815</v>
      </c>
      <c r="H35" s="90">
        <v>37.392547260813799</v>
      </c>
      <c r="I35" s="91">
        <v>402.74567225064669</v>
      </c>
      <c r="J35" s="138">
        <v>104628.32738441488</v>
      </c>
      <c r="L35" s="7"/>
      <c r="M35" s="78">
        <v>2050</v>
      </c>
      <c r="N35" s="100">
        <v>1</v>
      </c>
      <c r="O35" s="70">
        <v>57151.297722849471</v>
      </c>
      <c r="P35" s="70">
        <v>-6.8944295761952222E-12</v>
      </c>
      <c r="Q35" s="71">
        <v>57151.293196480838</v>
      </c>
      <c r="R35" s="97"/>
      <c r="S35" s="96"/>
      <c r="T35" s="78">
        <v>2050</v>
      </c>
      <c r="U35" s="77">
        <v>1791.3297664148349</v>
      </c>
      <c r="V35" s="77">
        <v>1101.193430066003</v>
      </c>
    </row>
    <row r="36" spans="2:22" x14ac:dyDescent="0.25">
      <c r="B36" s="8"/>
      <c r="C36" s="7"/>
      <c r="D36" s="7"/>
      <c r="E36" s="7"/>
      <c r="F36" s="7"/>
      <c r="G36" s="7"/>
      <c r="H36" s="7"/>
      <c r="I36" s="7"/>
      <c r="M36" t="s">
        <v>49</v>
      </c>
    </row>
    <row r="37" spans="2:22" ht="18.75" x14ac:dyDescent="0.3">
      <c r="B37" s="1"/>
      <c r="C37" s="7"/>
      <c r="D37" s="7"/>
      <c r="E37" s="7"/>
      <c r="F37" s="7"/>
      <c r="G37" s="7"/>
      <c r="H37" s="7"/>
      <c r="I37" s="7"/>
    </row>
    <row r="38" spans="2:22" ht="18.75" x14ac:dyDescent="0.3">
      <c r="B38" s="75" t="s">
        <v>40</v>
      </c>
    </row>
    <row r="40" spans="2:22" ht="60" x14ac:dyDescent="0.25">
      <c r="B40" s="155" t="s">
        <v>1</v>
      </c>
      <c r="C40" s="79" t="s">
        <v>24</v>
      </c>
      <c r="D40" s="79" t="s">
        <v>25</v>
      </c>
      <c r="E40" s="79" t="s">
        <v>26</v>
      </c>
      <c r="F40" s="79" t="s">
        <v>27</v>
      </c>
      <c r="G40" s="79" t="s">
        <v>28</v>
      </c>
      <c r="H40" s="79" t="s">
        <v>29</v>
      </c>
      <c r="I40" s="79" t="s">
        <v>30</v>
      </c>
      <c r="J40" s="78" t="s">
        <v>16</v>
      </c>
      <c r="K40" s="79" t="s">
        <v>31</v>
      </c>
    </row>
    <row r="41" spans="2:22" x14ac:dyDescent="0.25">
      <c r="B41" s="155"/>
      <c r="C41" s="79" t="s">
        <v>32</v>
      </c>
      <c r="D41" s="79" t="s">
        <v>32</v>
      </c>
      <c r="E41" s="79" t="s">
        <v>33</v>
      </c>
      <c r="F41" s="79" t="s">
        <v>32</v>
      </c>
      <c r="G41" s="79" t="s">
        <v>32</v>
      </c>
      <c r="H41" s="79" t="s">
        <v>33</v>
      </c>
      <c r="I41" s="79" t="s">
        <v>34</v>
      </c>
      <c r="J41" s="79" t="s">
        <v>33</v>
      </c>
      <c r="K41" s="78" t="s">
        <v>32</v>
      </c>
    </row>
    <row r="42" spans="2:22" x14ac:dyDescent="0.25">
      <c r="B42" s="78">
        <v>2022</v>
      </c>
      <c r="C42" s="19">
        <v>1489098782.261378</v>
      </c>
      <c r="D42" s="20">
        <v>2564802679.6831312</v>
      </c>
      <c r="E42" s="20">
        <v>227277.90290997489</v>
      </c>
      <c r="F42" s="20">
        <v>173339777.94772601</v>
      </c>
      <c r="G42" s="20">
        <v>404240030.95557851</v>
      </c>
      <c r="H42" s="20">
        <v>22500512.388087749</v>
      </c>
      <c r="I42" s="20">
        <v>442632291.28710723</v>
      </c>
      <c r="J42" s="20">
        <v>407.83179458544851</v>
      </c>
      <c r="K42" s="21">
        <v>86755.402912065605</v>
      </c>
    </row>
    <row r="43" spans="2:22" x14ac:dyDescent="0.25">
      <c r="B43" s="78">
        <v>2023</v>
      </c>
      <c r="C43" s="22">
        <v>1475822896.4989159</v>
      </c>
      <c r="D43" s="13">
        <v>2484283484.1360378</v>
      </c>
      <c r="E43" s="13">
        <v>276117.46350348962</v>
      </c>
      <c r="F43" s="13">
        <v>174504454.26027071</v>
      </c>
      <c r="G43" s="13">
        <v>463263406.19046181</v>
      </c>
      <c r="H43" s="13">
        <v>27335628.886845149</v>
      </c>
      <c r="I43" s="13">
        <v>671742006.14608181</v>
      </c>
      <c r="J43" s="13">
        <v>6377.4711965449178</v>
      </c>
      <c r="K43" s="14">
        <v>82082.436932397395</v>
      </c>
    </row>
    <row r="44" spans="2:22" x14ac:dyDescent="0.25">
      <c r="B44" s="78">
        <v>2024</v>
      </c>
      <c r="C44" s="22">
        <v>1427947591.145602</v>
      </c>
      <c r="D44" s="13">
        <v>1802913142.2941451</v>
      </c>
      <c r="E44" s="13">
        <v>339670.38967096282</v>
      </c>
      <c r="F44" s="13">
        <v>170633527.48992309</v>
      </c>
      <c r="G44" s="13">
        <v>1112664094.379174</v>
      </c>
      <c r="H44" s="13">
        <v>33627368.577425294</v>
      </c>
      <c r="I44" s="13">
        <v>915181164.55397904</v>
      </c>
      <c r="J44" s="13">
        <v>31420.403564618111</v>
      </c>
      <c r="K44" s="14">
        <v>76243.928147075057</v>
      </c>
    </row>
    <row r="45" spans="2:22" x14ac:dyDescent="0.25">
      <c r="B45" s="78">
        <v>2025</v>
      </c>
      <c r="C45" s="22">
        <v>1412753273.7574699</v>
      </c>
      <c r="D45" s="13">
        <v>1736980008.455713</v>
      </c>
      <c r="E45" s="13">
        <v>425125.88012897538</v>
      </c>
      <c r="F45" s="13">
        <v>170522747.70814991</v>
      </c>
      <c r="G45" s="13">
        <v>1131492084.9422309</v>
      </c>
      <c r="H45" s="13">
        <v>42087462.132768527</v>
      </c>
      <c r="I45" s="13">
        <v>1140664267.1860831</v>
      </c>
      <c r="J45" s="13">
        <v>69195.514068324468</v>
      </c>
      <c r="K45" s="14">
        <v>69710.609695033214</v>
      </c>
    </row>
    <row r="46" spans="2:22" x14ac:dyDescent="0.25">
      <c r="B46" s="78">
        <v>2026</v>
      </c>
      <c r="C46" s="22">
        <v>1371806282.791919</v>
      </c>
      <c r="D46" s="13">
        <v>1713885493.6434071</v>
      </c>
      <c r="E46" s="13">
        <v>526495.92856676481</v>
      </c>
      <c r="F46" s="13">
        <v>167223294.15280539</v>
      </c>
      <c r="G46" s="13">
        <v>1093372521.2690229</v>
      </c>
      <c r="H46" s="13">
        <v>52123096.928109668</v>
      </c>
      <c r="I46" s="13">
        <v>1556137264.560719</v>
      </c>
      <c r="J46" s="13">
        <v>153202.58056107131</v>
      </c>
      <c r="K46" s="14">
        <v>63211.396667074026</v>
      </c>
    </row>
    <row r="47" spans="2:22" x14ac:dyDescent="0.25">
      <c r="B47" s="78">
        <v>2027</v>
      </c>
      <c r="C47" s="22">
        <v>1303929242.608371</v>
      </c>
      <c r="D47" s="13">
        <v>1631039207.593518</v>
      </c>
      <c r="E47" s="13">
        <v>648837.68130535772</v>
      </c>
      <c r="F47" s="13">
        <v>160755032.601156</v>
      </c>
      <c r="G47" s="13">
        <v>1079784930.745651</v>
      </c>
      <c r="H47" s="13">
        <v>64234930.449230373</v>
      </c>
      <c r="I47" s="13">
        <v>2033438200.476613</v>
      </c>
      <c r="J47" s="13">
        <v>353807.80899090931</v>
      </c>
      <c r="K47" s="14">
        <v>56410.655067185027</v>
      </c>
    </row>
    <row r="48" spans="2:22" x14ac:dyDescent="0.25">
      <c r="B48" s="78">
        <v>2028</v>
      </c>
      <c r="C48" s="22">
        <v>1233368077.3760531</v>
      </c>
      <c r="D48" s="13">
        <v>1549749854.4075401</v>
      </c>
      <c r="E48" s="13">
        <v>786847.81643747725</v>
      </c>
      <c r="F48" s="13">
        <v>153824109.05352259</v>
      </c>
      <c r="G48" s="13">
        <v>1059553747.539315</v>
      </c>
      <c r="H48" s="13">
        <v>77897933.827310175</v>
      </c>
      <c r="I48" s="13">
        <v>2473119388.7628241</v>
      </c>
      <c r="J48" s="13">
        <v>679562.53481604811</v>
      </c>
      <c r="K48" s="14">
        <v>50256.931369054277</v>
      </c>
    </row>
    <row r="49" spans="2:11" x14ac:dyDescent="0.25">
      <c r="B49" s="78">
        <v>2029</v>
      </c>
      <c r="C49" s="22">
        <v>1162755409.61165</v>
      </c>
      <c r="D49" s="13">
        <v>1470624370.348475</v>
      </c>
      <c r="E49" s="13">
        <v>936929.36842242698</v>
      </c>
      <c r="F49" s="13">
        <v>146660822.63247931</v>
      </c>
      <c r="G49" s="13">
        <v>1034140452.107101</v>
      </c>
      <c r="H49" s="13">
        <v>92756007.47382018</v>
      </c>
      <c r="I49" s="13">
        <v>2940359268.1594229</v>
      </c>
      <c r="J49" s="13">
        <v>1181352.7928016379</v>
      </c>
      <c r="K49" s="14">
        <v>44186.135939498847</v>
      </c>
    </row>
    <row r="50" spans="2:11" x14ac:dyDescent="0.25">
      <c r="B50" s="78">
        <v>2030</v>
      </c>
      <c r="C50" s="23">
        <v>1079164979.5448451</v>
      </c>
      <c r="D50" s="15">
        <v>1357719176.6861041</v>
      </c>
      <c r="E50" s="15">
        <v>1091312.5034124029</v>
      </c>
      <c r="F50" s="15">
        <v>137617062.49683431</v>
      </c>
      <c r="G50" s="15">
        <v>1038746866.052973</v>
      </c>
      <c r="H50" s="15">
        <v>108039937.8378291</v>
      </c>
      <c r="I50" s="15">
        <v>3443550013.0212998</v>
      </c>
      <c r="J50" s="15">
        <v>1952887.849523436</v>
      </c>
      <c r="K50" s="16">
        <v>38352.206282467319</v>
      </c>
    </row>
    <row r="51" spans="2:11" x14ac:dyDescent="0.25">
      <c r="B51" s="78">
        <v>2031</v>
      </c>
      <c r="C51" s="22">
        <v>1025513205.148548</v>
      </c>
      <c r="D51" s="13">
        <v>1276819594.5712049</v>
      </c>
      <c r="E51" s="13">
        <v>1231511.895909074</v>
      </c>
      <c r="F51" s="13">
        <v>129905309.3256973</v>
      </c>
      <c r="G51" s="13">
        <v>1010284384.9232399</v>
      </c>
      <c r="H51" s="13">
        <v>121919677.6949982</v>
      </c>
      <c r="I51" s="13">
        <v>4123806000.275064</v>
      </c>
      <c r="J51" s="13">
        <v>3033833.9709004522</v>
      </c>
      <c r="K51" s="14">
        <v>32578.75121498348</v>
      </c>
    </row>
    <row r="52" spans="2:11" x14ac:dyDescent="0.25">
      <c r="B52" s="78">
        <v>2032</v>
      </c>
      <c r="C52" s="22">
        <v>966533473.3191117</v>
      </c>
      <c r="D52" s="13">
        <v>1199710918.5622151</v>
      </c>
      <c r="E52" s="13">
        <v>1379856.7885062229</v>
      </c>
      <c r="F52" s="13">
        <v>121605998.5266557</v>
      </c>
      <c r="G52" s="13">
        <v>975924885.66694117</v>
      </c>
      <c r="H52" s="13">
        <v>136605822.062116</v>
      </c>
      <c r="I52" s="13">
        <v>4780849340.4894962</v>
      </c>
      <c r="J52" s="13">
        <v>4516544.1772601064</v>
      </c>
      <c r="K52" s="14">
        <v>26829.00971811841</v>
      </c>
    </row>
    <row r="53" spans="2:11" x14ac:dyDescent="0.25">
      <c r="B53" s="78">
        <v>2033</v>
      </c>
      <c r="C53" s="22">
        <v>908747772.49291801</v>
      </c>
      <c r="D53" s="13">
        <v>1125647362.9202321</v>
      </c>
      <c r="E53" s="13">
        <v>1525926.2968919049</v>
      </c>
      <c r="F53" s="13">
        <v>113581370.1788011</v>
      </c>
      <c r="G53" s="13">
        <v>939341814.65727818</v>
      </c>
      <c r="H53" s="13">
        <v>151066703.39229849</v>
      </c>
      <c r="I53" s="13">
        <v>5412832751.8954277</v>
      </c>
      <c r="J53" s="13">
        <v>6543781.0798782948</v>
      </c>
      <c r="K53" s="14">
        <v>22088.913205689209</v>
      </c>
    </row>
    <row r="54" spans="2:11" x14ac:dyDescent="0.25">
      <c r="B54" s="78">
        <v>2034</v>
      </c>
      <c r="C54" s="22">
        <v>850505631.27836788</v>
      </c>
      <c r="D54" s="13">
        <v>1055876710.997684</v>
      </c>
      <c r="E54" s="13">
        <v>1673238.3276872211</v>
      </c>
      <c r="F54" s="13">
        <v>105599306.02395061</v>
      </c>
      <c r="G54" s="13">
        <v>899957100.76058364</v>
      </c>
      <c r="H54" s="13">
        <v>165650594.4410347</v>
      </c>
      <c r="I54" s="13">
        <v>6008295339.9572659</v>
      </c>
      <c r="J54" s="13">
        <v>8810736.1143000182</v>
      </c>
      <c r="K54" s="14">
        <v>18107.418025029659</v>
      </c>
    </row>
    <row r="55" spans="2:11" x14ac:dyDescent="0.25">
      <c r="B55" s="78">
        <v>2035</v>
      </c>
      <c r="C55" s="22">
        <v>790619187.17533445</v>
      </c>
      <c r="D55" s="13">
        <v>961672784.21539319</v>
      </c>
      <c r="E55" s="13">
        <v>1818707.864891215</v>
      </c>
      <c r="F55" s="13">
        <v>97539971.15575859</v>
      </c>
      <c r="G55" s="13">
        <v>889310842.30658281</v>
      </c>
      <c r="H55" s="13">
        <v>180052078.62423009</v>
      </c>
      <c r="I55" s="13">
        <v>6584725111.5548925</v>
      </c>
      <c r="J55" s="13">
        <v>11159519.40897185</v>
      </c>
      <c r="K55" s="14">
        <v>13572.93269361933</v>
      </c>
    </row>
    <row r="56" spans="2:11" x14ac:dyDescent="0.25">
      <c r="B56" s="78">
        <v>2036</v>
      </c>
      <c r="C56" s="22">
        <v>654161117.50634253</v>
      </c>
      <c r="D56" s="13">
        <v>841903155.18987703</v>
      </c>
      <c r="E56" s="13">
        <v>1949333.0382329391</v>
      </c>
      <c r="F56" s="13">
        <v>189137545.98737571</v>
      </c>
      <c r="G56" s="13">
        <v>910980009.51512122</v>
      </c>
      <c r="H56" s="13">
        <v>192983970.78506079</v>
      </c>
      <c r="I56" s="13">
        <v>7264599636.2571993</v>
      </c>
      <c r="J56" s="13">
        <v>13899345.77444499</v>
      </c>
      <c r="K56" s="14">
        <v>9993.83676033142</v>
      </c>
    </row>
    <row r="57" spans="2:11" x14ac:dyDescent="0.25">
      <c r="B57" s="78">
        <v>2037</v>
      </c>
      <c r="C57" s="22">
        <v>531087270.64210367</v>
      </c>
      <c r="D57" s="13">
        <v>728646815.68167365</v>
      </c>
      <c r="E57" s="13">
        <v>2095735.7827024241</v>
      </c>
      <c r="F57" s="13">
        <v>263576476.9516688</v>
      </c>
      <c r="G57" s="13">
        <v>927337667.07225561</v>
      </c>
      <c r="H57" s="13">
        <v>207477842.48753971</v>
      </c>
      <c r="I57" s="13">
        <v>7866873208.290658</v>
      </c>
      <c r="J57" s="13">
        <v>16797016.958701</v>
      </c>
      <c r="K57" s="14">
        <v>7648.9363747836469</v>
      </c>
    </row>
    <row r="58" spans="2:11" x14ac:dyDescent="0.25">
      <c r="B58" s="78">
        <v>2038</v>
      </c>
      <c r="C58" s="22">
        <v>424161657.39931852</v>
      </c>
      <c r="D58" s="13">
        <v>621267464.10815001</v>
      </c>
      <c r="E58" s="13">
        <v>2241296.7093052189</v>
      </c>
      <c r="F58" s="13">
        <v>323488798.59424299</v>
      </c>
      <c r="G58" s="13">
        <v>943420412.07261395</v>
      </c>
      <c r="H58" s="13">
        <v>221888374.2212165</v>
      </c>
      <c r="I58" s="13">
        <v>8401620973.3812084</v>
      </c>
      <c r="J58" s="13">
        <v>19849989.697907921</v>
      </c>
      <c r="K58" s="14">
        <v>5958.695675295894</v>
      </c>
    </row>
    <row r="59" spans="2:11" x14ac:dyDescent="0.25">
      <c r="B59" s="78">
        <v>2039</v>
      </c>
      <c r="C59" s="22">
        <v>331496896.27335078</v>
      </c>
      <c r="D59" s="13">
        <v>519378130.54557347</v>
      </c>
      <c r="E59" s="13">
        <v>2385432.605569798</v>
      </c>
      <c r="F59" s="13">
        <v>370549645.1697225</v>
      </c>
      <c r="G59" s="13">
        <v>959548146.11602104</v>
      </c>
      <c r="H59" s="13">
        <v>236157827.9514071</v>
      </c>
      <c r="I59" s="13">
        <v>8875001884.2677803</v>
      </c>
      <c r="J59" s="13">
        <v>22977360.44709038</v>
      </c>
      <c r="K59" s="14">
        <v>4499.878138243228</v>
      </c>
    </row>
    <row r="60" spans="2:11" x14ac:dyDescent="0.25">
      <c r="B60" s="78">
        <v>2040</v>
      </c>
      <c r="C60" s="23">
        <v>252272538.1862393</v>
      </c>
      <c r="D60" s="15">
        <v>422632055.36421877</v>
      </c>
      <c r="E60" s="15">
        <v>2529279.0365480972</v>
      </c>
      <c r="F60" s="15">
        <v>407429192.11271977</v>
      </c>
      <c r="G60" s="15">
        <v>976972571.45045984</v>
      </c>
      <c r="H60" s="15">
        <v>250398624.61825851</v>
      </c>
      <c r="I60" s="15">
        <v>9296134988.8385735</v>
      </c>
      <c r="J60" s="15">
        <v>26131560.959574439</v>
      </c>
      <c r="K60" s="16">
        <v>3239.4627851615769</v>
      </c>
    </row>
    <row r="61" spans="2:11" x14ac:dyDescent="0.25">
      <c r="B61" s="78">
        <v>2041</v>
      </c>
      <c r="C61" s="22">
        <v>180882128.91358</v>
      </c>
      <c r="D61" s="13">
        <v>331029346.204153</v>
      </c>
      <c r="E61" s="13">
        <v>2639479.0206861631</v>
      </c>
      <c r="F61" s="13">
        <v>427071201.82487297</v>
      </c>
      <c r="G61" s="13">
        <v>997161200.07475567</v>
      </c>
      <c r="H61" s="13">
        <v>261308423.04792991</v>
      </c>
      <c r="I61" s="13">
        <v>9791216199.6010361</v>
      </c>
      <c r="J61" s="13">
        <v>29460578.30383059</v>
      </c>
      <c r="K61" s="14">
        <v>2303.5546855754219</v>
      </c>
    </row>
    <row r="62" spans="2:11" x14ac:dyDescent="0.25">
      <c r="B62" s="78">
        <v>2042</v>
      </c>
      <c r="C62" s="22">
        <v>121749416.85763741</v>
      </c>
      <c r="D62" s="13">
        <v>242990594.8930307</v>
      </c>
      <c r="E62" s="13">
        <v>2769736.116095827</v>
      </c>
      <c r="F62" s="13">
        <v>438844962.58549988</v>
      </c>
      <c r="G62" s="13">
        <v>1017467249.8934669</v>
      </c>
      <c r="H62" s="13">
        <v>274203875.49348658</v>
      </c>
      <c r="I62" s="13">
        <v>10228506025.630051</v>
      </c>
      <c r="J62" s="13">
        <v>32571924.796137288</v>
      </c>
      <c r="K62" s="14">
        <v>1528.6518033256491</v>
      </c>
    </row>
    <row r="63" spans="2:11" x14ac:dyDescent="0.25">
      <c r="B63" s="78">
        <v>2043</v>
      </c>
      <c r="C63" s="22">
        <v>73288098.470661402</v>
      </c>
      <c r="D63" s="13">
        <v>158031639.1679703</v>
      </c>
      <c r="E63" s="13">
        <v>2896748.8719122349</v>
      </c>
      <c r="F63" s="13">
        <v>446448766.78911608</v>
      </c>
      <c r="G63" s="13">
        <v>1041581889.258257</v>
      </c>
      <c r="H63" s="13">
        <v>286778138.31931102</v>
      </c>
      <c r="I63" s="13">
        <v>10632383817.10774</v>
      </c>
      <c r="J63" s="13">
        <v>35504405.967507944</v>
      </c>
      <c r="K63" s="14">
        <v>916.69721192465454</v>
      </c>
    </row>
    <row r="64" spans="2:11" x14ac:dyDescent="0.25">
      <c r="B64" s="78">
        <v>2044</v>
      </c>
      <c r="C64" s="22">
        <v>33054470.61073865</v>
      </c>
      <c r="D64" s="13">
        <v>75684477.431911379</v>
      </c>
      <c r="E64" s="13">
        <v>3020957.7124435939</v>
      </c>
      <c r="F64" s="13">
        <v>448004231.43288797</v>
      </c>
      <c r="G64" s="13">
        <v>1067767887.440226</v>
      </c>
      <c r="H64" s="13">
        <v>299074813.53191549</v>
      </c>
      <c r="I64" s="13">
        <v>10987975069.40358</v>
      </c>
      <c r="J64" s="13">
        <v>38231016.906390153</v>
      </c>
      <c r="K64" s="14">
        <v>497.82415994327272</v>
      </c>
    </row>
    <row r="65" spans="2:11" x14ac:dyDescent="0.25">
      <c r="B65" s="78">
        <v>2045</v>
      </c>
      <c r="C65" s="22">
        <v>0</v>
      </c>
      <c r="D65" s="13">
        <v>0</v>
      </c>
      <c r="E65" s="13">
        <v>0</v>
      </c>
      <c r="F65" s="13">
        <v>443369568.4916997</v>
      </c>
      <c r="G65" s="13">
        <v>1091492727.165684</v>
      </c>
      <c r="H65" s="13">
        <v>314359535.33466297</v>
      </c>
      <c r="I65" s="13">
        <v>11291703264.327379</v>
      </c>
      <c r="J65" s="13">
        <v>40721727.059494898</v>
      </c>
      <c r="K65" s="14">
        <v>0</v>
      </c>
    </row>
    <row r="66" spans="2:11" x14ac:dyDescent="0.25">
      <c r="B66" s="78">
        <v>2046</v>
      </c>
      <c r="C66" s="22">
        <v>0</v>
      </c>
      <c r="D66" s="13">
        <v>0</v>
      </c>
      <c r="E66" s="13">
        <v>0</v>
      </c>
      <c r="F66" s="13">
        <v>398779031.39276779</v>
      </c>
      <c r="G66" s="13">
        <v>1046630216.411813</v>
      </c>
      <c r="H66" s="13">
        <v>322958347.16240883</v>
      </c>
      <c r="I66" s="13">
        <v>11569404863.717159</v>
      </c>
      <c r="J66" s="13">
        <v>43059142.256045356</v>
      </c>
      <c r="K66" s="14">
        <v>0</v>
      </c>
    </row>
    <row r="67" spans="2:11" x14ac:dyDescent="0.25">
      <c r="B67" s="78">
        <v>2047</v>
      </c>
      <c r="C67" s="22">
        <v>0</v>
      </c>
      <c r="D67" s="13">
        <v>0</v>
      </c>
      <c r="E67" s="13">
        <v>0</v>
      </c>
      <c r="F67" s="13">
        <v>357475462.0019145</v>
      </c>
      <c r="G67" s="13">
        <v>1003448977.305077</v>
      </c>
      <c r="H67" s="13">
        <v>333025553.04739511</v>
      </c>
      <c r="I67" s="13">
        <v>11802305762.692869</v>
      </c>
      <c r="J67" s="13">
        <v>45171025.177494921</v>
      </c>
      <c r="K67" s="14">
        <v>0</v>
      </c>
    </row>
    <row r="68" spans="2:11" x14ac:dyDescent="0.25">
      <c r="B68" s="78">
        <v>2048</v>
      </c>
      <c r="C68" s="22">
        <v>0</v>
      </c>
      <c r="D68" s="13">
        <v>1.050647661873085E-7</v>
      </c>
      <c r="E68" s="13">
        <v>0</v>
      </c>
      <c r="F68" s="13">
        <v>319839754.73142189</v>
      </c>
      <c r="G68" s="13">
        <v>965274734.15149939</v>
      </c>
      <c r="H68" s="13">
        <v>342154829.74861652</v>
      </c>
      <c r="I68" s="13">
        <v>12000023985.023729</v>
      </c>
      <c r="J68" s="13">
        <v>47063129.657128453</v>
      </c>
      <c r="K68" s="14">
        <v>0</v>
      </c>
    </row>
    <row r="69" spans="2:11" x14ac:dyDescent="0.25">
      <c r="B69" s="78">
        <v>2049</v>
      </c>
      <c r="C69" s="22">
        <v>0</v>
      </c>
      <c r="D69" s="13">
        <v>1.014041216414905E-7</v>
      </c>
      <c r="E69" s="13">
        <v>0</v>
      </c>
      <c r="F69" s="13">
        <v>285248704.33714223</v>
      </c>
      <c r="G69" s="13">
        <v>931642834.3337425</v>
      </c>
      <c r="H69" s="13">
        <v>350303543.45575571</v>
      </c>
      <c r="I69" s="13">
        <v>12168752544.786551</v>
      </c>
      <c r="J69" s="13">
        <v>48758992.109818347</v>
      </c>
      <c r="K69" s="14">
        <v>0</v>
      </c>
    </row>
    <row r="70" spans="2:11" x14ac:dyDescent="0.25">
      <c r="B70" s="78">
        <v>2050</v>
      </c>
      <c r="C70" s="25">
        <v>0</v>
      </c>
      <c r="D70" s="17">
        <v>-1.9625832782744021E-7</v>
      </c>
      <c r="E70" s="17">
        <v>0</v>
      </c>
      <c r="F70" s="17">
        <v>252295809.65946281</v>
      </c>
      <c r="G70" s="17">
        <v>901554403.50437081</v>
      </c>
      <c r="H70" s="17">
        <v>357390608.55090243</v>
      </c>
      <c r="I70" s="17">
        <v>12302058576.593969</v>
      </c>
      <c r="J70" s="17">
        <v>50265636.217421003</v>
      </c>
      <c r="K70" s="18">
        <v>0</v>
      </c>
    </row>
    <row r="73" spans="2:11" ht="18.75" x14ac:dyDescent="0.3">
      <c r="B73" s="75" t="s">
        <v>35</v>
      </c>
      <c r="C73" s="7"/>
      <c r="D73" s="7"/>
      <c r="E73" s="7"/>
      <c r="F73" s="7"/>
      <c r="G73" s="7"/>
      <c r="H73" s="7"/>
      <c r="I73" s="7"/>
      <c r="K73" s="7"/>
    </row>
    <row r="74" spans="2:11" x14ac:dyDescent="0.25">
      <c r="C74" s="80"/>
      <c r="D74" s="80"/>
      <c r="E74" s="80"/>
      <c r="F74" s="80"/>
      <c r="G74" s="80"/>
      <c r="H74" s="80"/>
      <c r="I74" s="80"/>
      <c r="J74" s="80"/>
      <c r="K74" s="80"/>
    </row>
    <row r="75" spans="2:11" ht="60" x14ac:dyDescent="0.25">
      <c r="B75" s="2" t="s">
        <v>1</v>
      </c>
      <c r="C75" s="79" t="s">
        <v>24</v>
      </c>
      <c r="D75" s="79" t="s">
        <v>25</v>
      </c>
      <c r="E75" s="79" t="s">
        <v>26</v>
      </c>
      <c r="F75" s="79" t="s">
        <v>27</v>
      </c>
      <c r="G75" s="79" t="s">
        <v>28</v>
      </c>
      <c r="H75" s="79" t="s">
        <v>29</v>
      </c>
      <c r="I75" s="79" t="s">
        <v>30</v>
      </c>
      <c r="J75" s="78" t="s">
        <v>16</v>
      </c>
      <c r="K75" s="79" t="s">
        <v>31</v>
      </c>
    </row>
    <row r="76" spans="2:11" x14ac:dyDescent="0.25">
      <c r="B76" s="78">
        <v>2022</v>
      </c>
      <c r="C76" s="81">
        <v>47823.9</v>
      </c>
      <c r="D76" s="82">
        <v>88814.62</v>
      </c>
      <c r="E76" s="82">
        <v>11.3</v>
      </c>
      <c r="F76" s="82">
        <v>4046.47</v>
      </c>
      <c r="G76" s="82">
        <v>13723.53</v>
      </c>
      <c r="H76" s="82">
        <v>1118.28</v>
      </c>
      <c r="I76" s="82">
        <v>1593.48</v>
      </c>
      <c r="J76" s="82">
        <v>0.05</v>
      </c>
      <c r="K76" s="83">
        <v>3.12</v>
      </c>
    </row>
    <row r="77" spans="2:11" x14ac:dyDescent="0.25">
      <c r="B77" s="78">
        <v>2023</v>
      </c>
      <c r="C77" s="84">
        <v>47397.53</v>
      </c>
      <c r="D77" s="85">
        <v>86026.38</v>
      </c>
      <c r="E77" s="85">
        <v>13.72</v>
      </c>
      <c r="F77" s="85">
        <v>4073.66</v>
      </c>
      <c r="G77" s="85">
        <v>15727.31</v>
      </c>
      <c r="H77" s="85">
        <v>1358.58</v>
      </c>
      <c r="I77" s="85">
        <v>2418.27</v>
      </c>
      <c r="J77" s="85">
        <v>0.77</v>
      </c>
      <c r="K77" s="86">
        <v>2.95</v>
      </c>
    </row>
    <row r="78" spans="2:11" x14ac:dyDescent="0.25">
      <c r="B78" s="78">
        <v>2024</v>
      </c>
      <c r="C78" s="84">
        <v>45859.96</v>
      </c>
      <c r="D78" s="85">
        <v>62431.72</v>
      </c>
      <c r="E78" s="85">
        <v>16.88</v>
      </c>
      <c r="F78" s="85">
        <v>3983.29</v>
      </c>
      <c r="G78" s="85">
        <v>37773.79</v>
      </c>
      <c r="H78" s="85">
        <v>1671.28</v>
      </c>
      <c r="I78" s="85">
        <v>3294.65</v>
      </c>
      <c r="J78" s="85">
        <v>3.8</v>
      </c>
      <c r="K78" s="86">
        <v>2.74</v>
      </c>
    </row>
    <row r="79" spans="2:11" x14ac:dyDescent="0.25">
      <c r="B79" s="78">
        <v>2025</v>
      </c>
      <c r="C79" s="84">
        <v>45371.98</v>
      </c>
      <c r="D79" s="85">
        <v>60148.57</v>
      </c>
      <c r="E79" s="85">
        <v>21.13</v>
      </c>
      <c r="F79" s="85">
        <v>3980.71</v>
      </c>
      <c r="G79" s="85">
        <v>38412.980000000003</v>
      </c>
      <c r="H79" s="85">
        <v>2091.75</v>
      </c>
      <c r="I79" s="85">
        <v>4106.3900000000003</v>
      </c>
      <c r="J79" s="85">
        <v>8.3699999999999992</v>
      </c>
      <c r="K79" s="86">
        <v>2.5099999999999998</v>
      </c>
    </row>
    <row r="80" spans="2:11" x14ac:dyDescent="0.25">
      <c r="B80" s="78">
        <v>2026</v>
      </c>
      <c r="C80" s="84">
        <v>44056.93</v>
      </c>
      <c r="D80" s="85">
        <v>59348.85</v>
      </c>
      <c r="E80" s="85">
        <v>26.17</v>
      </c>
      <c r="F80" s="85">
        <v>3903.68</v>
      </c>
      <c r="G80" s="85">
        <v>37118.86</v>
      </c>
      <c r="H80" s="85">
        <v>2590.52</v>
      </c>
      <c r="I80" s="85">
        <v>5602.09</v>
      </c>
      <c r="J80" s="85">
        <v>18.54</v>
      </c>
      <c r="K80" s="86">
        <v>2.2799999999999998</v>
      </c>
    </row>
    <row r="81" spans="2:11" x14ac:dyDescent="0.25">
      <c r="B81" s="78">
        <v>2027</v>
      </c>
      <c r="C81" s="84">
        <v>41876.99</v>
      </c>
      <c r="D81" s="85">
        <v>56480.03</v>
      </c>
      <c r="E81" s="85">
        <v>32.25</v>
      </c>
      <c r="F81" s="85">
        <v>3752.69</v>
      </c>
      <c r="G81" s="85">
        <v>36657.57</v>
      </c>
      <c r="H81" s="85">
        <v>3192.48</v>
      </c>
      <c r="I81" s="85">
        <v>7320.38</v>
      </c>
      <c r="J81" s="85">
        <v>42.81</v>
      </c>
      <c r="K81" s="86">
        <v>2.0299999999999998</v>
      </c>
    </row>
    <row r="82" spans="2:11" x14ac:dyDescent="0.25">
      <c r="B82" s="78">
        <v>2028</v>
      </c>
      <c r="C82" s="84">
        <v>39610.85</v>
      </c>
      <c r="D82" s="85">
        <v>53665.120000000003</v>
      </c>
      <c r="E82" s="85">
        <v>39.11</v>
      </c>
      <c r="F82" s="85">
        <v>3590.89</v>
      </c>
      <c r="G82" s="85">
        <v>35970.75</v>
      </c>
      <c r="H82" s="85">
        <v>3871.53</v>
      </c>
      <c r="I82" s="85">
        <v>8903.23</v>
      </c>
      <c r="J82" s="85">
        <v>82.23</v>
      </c>
      <c r="K82" s="86">
        <v>1.81</v>
      </c>
    </row>
    <row r="83" spans="2:11" x14ac:dyDescent="0.25">
      <c r="B83" s="78">
        <v>2029</v>
      </c>
      <c r="C83" s="84">
        <v>37343.050000000003</v>
      </c>
      <c r="D83" s="85">
        <v>50925.15</v>
      </c>
      <c r="E83" s="85">
        <v>46.57</v>
      </c>
      <c r="F83" s="85">
        <v>3423.67</v>
      </c>
      <c r="G83" s="85">
        <v>35107.99</v>
      </c>
      <c r="H83" s="85">
        <v>4609.97</v>
      </c>
      <c r="I83" s="85">
        <v>10585.29</v>
      </c>
      <c r="J83" s="85">
        <v>142.94</v>
      </c>
      <c r="K83" s="86">
        <v>1.59</v>
      </c>
    </row>
    <row r="84" spans="2:11" x14ac:dyDescent="0.25">
      <c r="B84" s="78">
        <v>2030</v>
      </c>
      <c r="C84" s="87">
        <v>34658.46</v>
      </c>
      <c r="D84" s="88">
        <v>47015.44</v>
      </c>
      <c r="E84" s="88">
        <v>54.24</v>
      </c>
      <c r="F84" s="88">
        <v>3212.55</v>
      </c>
      <c r="G84" s="88">
        <v>35264.370000000003</v>
      </c>
      <c r="H84" s="88">
        <v>5369.58</v>
      </c>
      <c r="I84" s="88">
        <v>12396.78</v>
      </c>
      <c r="J84" s="88">
        <v>236.3</v>
      </c>
      <c r="K84" s="86">
        <v>1.38</v>
      </c>
    </row>
    <row r="85" spans="2:11" x14ac:dyDescent="0.25">
      <c r="B85" s="78">
        <v>2031</v>
      </c>
      <c r="C85" s="84">
        <v>32935.379999999997</v>
      </c>
      <c r="D85" s="85">
        <v>44214.03</v>
      </c>
      <c r="E85" s="85">
        <v>61.21</v>
      </c>
      <c r="F85" s="85">
        <v>3032.53</v>
      </c>
      <c r="G85" s="85">
        <v>34298.1</v>
      </c>
      <c r="H85" s="85">
        <v>6059.41</v>
      </c>
      <c r="I85" s="85">
        <v>14845.7</v>
      </c>
      <c r="J85" s="85">
        <v>367.09</v>
      </c>
      <c r="K85" s="86">
        <v>1.17</v>
      </c>
    </row>
    <row r="86" spans="2:11" x14ac:dyDescent="0.25">
      <c r="B86" s="78">
        <v>2032</v>
      </c>
      <c r="C86" s="84">
        <v>31041.19</v>
      </c>
      <c r="D86" s="85">
        <v>41543.89</v>
      </c>
      <c r="E86" s="85">
        <v>68.58</v>
      </c>
      <c r="F86" s="85">
        <v>2838.79</v>
      </c>
      <c r="G86" s="85">
        <v>33131.629999999997</v>
      </c>
      <c r="H86" s="85">
        <v>6789.31</v>
      </c>
      <c r="I86" s="85">
        <v>17211.060000000001</v>
      </c>
      <c r="J86" s="85">
        <v>546.5</v>
      </c>
      <c r="K86" s="86">
        <v>0.97</v>
      </c>
    </row>
    <row r="87" spans="2:11" x14ac:dyDescent="0.25">
      <c r="B87" s="78">
        <v>2033</v>
      </c>
      <c r="C87" s="84">
        <v>29185.34</v>
      </c>
      <c r="D87" s="85">
        <v>38979.199999999997</v>
      </c>
      <c r="E87" s="85">
        <v>75.84</v>
      </c>
      <c r="F87" s="85">
        <v>2651.46</v>
      </c>
      <c r="G87" s="85">
        <v>31889.68</v>
      </c>
      <c r="H87" s="85">
        <v>7508.02</v>
      </c>
      <c r="I87" s="85">
        <v>19486.2</v>
      </c>
      <c r="J87" s="85">
        <v>791.8</v>
      </c>
      <c r="K87" s="86">
        <v>0.8</v>
      </c>
    </row>
    <row r="88" spans="2:11" x14ac:dyDescent="0.25">
      <c r="B88" s="78">
        <v>2034</v>
      </c>
      <c r="C88" s="84">
        <v>27314.84</v>
      </c>
      <c r="D88" s="85">
        <v>36563.160000000003</v>
      </c>
      <c r="E88" s="85">
        <v>83.16</v>
      </c>
      <c r="F88" s="85">
        <v>2465.12</v>
      </c>
      <c r="G88" s="85">
        <v>30552.61</v>
      </c>
      <c r="H88" s="85">
        <v>8232.83</v>
      </c>
      <c r="I88" s="85">
        <v>21629.86</v>
      </c>
      <c r="J88" s="85">
        <v>1066.0999999999999</v>
      </c>
      <c r="K88" s="86">
        <v>0.65</v>
      </c>
    </row>
    <row r="89" spans="2:11" x14ac:dyDescent="0.25">
      <c r="B89" s="78">
        <v>2035</v>
      </c>
      <c r="C89" s="84">
        <v>25391.53</v>
      </c>
      <c r="D89" s="85">
        <v>33301.040000000001</v>
      </c>
      <c r="E89" s="85">
        <v>90.39</v>
      </c>
      <c r="F89" s="85">
        <v>2276.9899999999998</v>
      </c>
      <c r="G89" s="85">
        <v>30191.18</v>
      </c>
      <c r="H89" s="85">
        <v>8948.59</v>
      </c>
      <c r="I89" s="85">
        <v>23705.01</v>
      </c>
      <c r="J89" s="85">
        <v>1350.3</v>
      </c>
      <c r="K89" s="86">
        <v>0.49</v>
      </c>
    </row>
    <row r="90" spans="2:11" x14ac:dyDescent="0.25">
      <c r="B90" s="78">
        <v>2036</v>
      </c>
      <c r="C90" s="84">
        <v>21009.040000000001</v>
      </c>
      <c r="D90" s="85">
        <v>29153.63</v>
      </c>
      <c r="E90" s="85">
        <v>96.88</v>
      </c>
      <c r="F90" s="85">
        <v>4415.25</v>
      </c>
      <c r="G90" s="85">
        <v>30926.82</v>
      </c>
      <c r="H90" s="85">
        <v>9591.2999999999993</v>
      </c>
      <c r="I90" s="85">
        <v>26152.560000000001</v>
      </c>
      <c r="J90" s="85">
        <v>1681.82</v>
      </c>
      <c r="K90" s="86">
        <v>0.36</v>
      </c>
    </row>
    <row r="91" spans="2:11" x14ac:dyDescent="0.25">
      <c r="B91" s="78">
        <v>2037</v>
      </c>
      <c r="C91" s="84">
        <v>17056.400000000001</v>
      </c>
      <c r="D91" s="85">
        <v>25231.759999999998</v>
      </c>
      <c r="E91" s="85">
        <v>104.16</v>
      </c>
      <c r="F91" s="85">
        <v>6152.97</v>
      </c>
      <c r="G91" s="85">
        <v>31482.15</v>
      </c>
      <c r="H91" s="85">
        <v>10311.65</v>
      </c>
      <c r="I91" s="85">
        <v>28320.74</v>
      </c>
      <c r="J91" s="85">
        <v>2032.44</v>
      </c>
      <c r="K91" s="86">
        <v>0.28000000000000003</v>
      </c>
    </row>
    <row r="92" spans="2:11" x14ac:dyDescent="0.25">
      <c r="B92" s="78">
        <v>2038</v>
      </c>
      <c r="C92" s="84">
        <v>13622.38</v>
      </c>
      <c r="D92" s="85">
        <v>21513.4</v>
      </c>
      <c r="E92" s="85">
        <v>111.39</v>
      </c>
      <c r="F92" s="85">
        <v>7551.57</v>
      </c>
      <c r="G92" s="85">
        <v>32028.14</v>
      </c>
      <c r="H92" s="85">
        <v>11027.85</v>
      </c>
      <c r="I92" s="85">
        <v>30245.84</v>
      </c>
      <c r="J92" s="85">
        <v>2401.85</v>
      </c>
      <c r="K92" s="86">
        <v>0.21</v>
      </c>
    </row>
    <row r="93" spans="2:11" x14ac:dyDescent="0.25">
      <c r="B93" s="78">
        <v>2039</v>
      </c>
      <c r="C93" s="84">
        <v>10646.35</v>
      </c>
      <c r="D93" s="85">
        <v>17985.150000000001</v>
      </c>
      <c r="E93" s="85">
        <v>118.56</v>
      </c>
      <c r="F93" s="85">
        <v>8650.16</v>
      </c>
      <c r="G93" s="85">
        <v>32575.66</v>
      </c>
      <c r="H93" s="85">
        <v>11737.04</v>
      </c>
      <c r="I93" s="85">
        <v>31950.01</v>
      </c>
      <c r="J93" s="85">
        <v>2780.26</v>
      </c>
      <c r="K93" s="86">
        <v>0.16</v>
      </c>
    </row>
    <row r="94" spans="2:11" x14ac:dyDescent="0.25">
      <c r="B94" s="78">
        <v>2040</v>
      </c>
      <c r="C94" s="87">
        <v>8101.98</v>
      </c>
      <c r="D94" s="88">
        <v>14635.01</v>
      </c>
      <c r="E94" s="88">
        <v>125.71</v>
      </c>
      <c r="F94" s="88">
        <v>9511.08</v>
      </c>
      <c r="G94" s="88">
        <v>33167.199999999997</v>
      </c>
      <c r="H94" s="88">
        <v>12444.81</v>
      </c>
      <c r="I94" s="88">
        <v>33466.089999999997</v>
      </c>
      <c r="J94" s="88">
        <v>3161.92</v>
      </c>
      <c r="K94" s="86">
        <v>0.12</v>
      </c>
    </row>
    <row r="95" spans="2:11" x14ac:dyDescent="0.25">
      <c r="B95" s="78">
        <v>2041</v>
      </c>
      <c r="C95" s="84">
        <v>5809.21</v>
      </c>
      <c r="D95" s="85">
        <v>11462.97</v>
      </c>
      <c r="E95" s="85">
        <v>131.18</v>
      </c>
      <c r="F95" s="85">
        <v>9969.61</v>
      </c>
      <c r="G95" s="85">
        <v>33852.58</v>
      </c>
      <c r="H95" s="85">
        <v>12987.03</v>
      </c>
      <c r="I95" s="85">
        <v>35248.379999999997</v>
      </c>
      <c r="J95" s="85">
        <v>3564.73</v>
      </c>
      <c r="K95" s="86">
        <v>0.08</v>
      </c>
    </row>
    <row r="96" spans="2:11" x14ac:dyDescent="0.25">
      <c r="B96" s="78">
        <v>2042</v>
      </c>
      <c r="C96" s="84">
        <v>3910.1</v>
      </c>
      <c r="D96" s="85">
        <v>8414.34</v>
      </c>
      <c r="E96" s="85">
        <v>137.66</v>
      </c>
      <c r="F96" s="85">
        <v>10244.459999999999</v>
      </c>
      <c r="G96" s="85">
        <v>34541.949999999997</v>
      </c>
      <c r="H96" s="85">
        <v>13627.93</v>
      </c>
      <c r="I96" s="85">
        <v>36822.620000000003</v>
      </c>
      <c r="J96" s="85">
        <v>3941.2</v>
      </c>
      <c r="K96" s="86">
        <v>0.06</v>
      </c>
    </row>
    <row r="97" spans="2:11" x14ac:dyDescent="0.25">
      <c r="B97" s="78">
        <v>2043</v>
      </c>
      <c r="C97" s="84">
        <v>2353.7199999999998</v>
      </c>
      <c r="D97" s="85">
        <v>5472.36</v>
      </c>
      <c r="E97" s="85">
        <v>143.97</v>
      </c>
      <c r="F97" s="85">
        <v>10421.959999999999</v>
      </c>
      <c r="G97" s="85">
        <v>35360.620000000003</v>
      </c>
      <c r="H97" s="85">
        <v>14252.87</v>
      </c>
      <c r="I97" s="85">
        <v>38276.58</v>
      </c>
      <c r="J97" s="85">
        <v>4296.03</v>
      </c>
      <c r="K97" s="86">
        <v>0.03</v>
      </c>
    </row>
    <row r="98" spans="2:11" x14ac:dyDescent="0.25">
      <c r="B98" s="78">
        <v>2044</v>
      </c>
      <c r="C98" s="84">
        <v>1061.58</v>
      </c>
      <c r="D98" s="85">
        <v>2620.8200000000002</v>
      </c>
      <c r="E98" s="85">
        <v>150.13999999999999</v>
      </c>
      <c r="F98" s="85">
        <v>10458.27</v>
      </c>
      <c r="G98" s="85">
        <v>36249.61</v>
      </c>
      <c r="H98" s="85">
        <v>14864.02</v>
      </c>
      <c r="I98" s="85">
        <v>39556.71</v>
      </c>
      <c r="J98" s="85">
        <v>4625.95</v>
      </c>
      <c r="K98" s="86">
        <v>0.02</v>
      </c>
    </row>
    <row r="99" spans="2:11" x14ac:dyDescent="0.25">
      <c r="B99" s="78">
        <v>2045</v>
      </c>
      <c r="C99" s="84">
        <v>0</v>
      </c>
      <c r="D99" s="85">
        <v>0</v>
      </c>
      <c r="E99" s="85">
        <v>0</v>
      </c>
      <c r="F99" s="85">
        <v>10350.08</v>
      </c>
      <c r="G99" s="85">
        <v>37055.040000000001</v>
      </c>
      <c r="H99" s="85">
        <v>15623.67</v>
      </c>
      <c r="I99" s="85">
        <v>40650.129999999997</v>
      </c>
      <c r="J99" s="85">
        <v>4927.33</v>
      </c>
      <c r="K99" s="86">
        <v>0</v>
      </c>
    </row>
    <row r="100" spans="2:11" x14ac:dyDescent="0.25">
      <c r="B100" s="78">
        <v>2046</v>
      </c>
      <c r="C100" s="84">
        <v>0</v>
      </c>
      <c r="D100" s="85">
        <v>0</v>
      </c>
      <c r="E100" s="85">
        <v>0</v>
      </c>
      <c r="F100" s="85">
        <v>9309.15</v>
      </c>
      <c r="G100" s="85">
        <v>35532.01</v>
      </c>
      <c r="H100" s="85">
        <v>16051.03</v>
      </c>
      <c r="I100" s="85">
        <v>41649.86</v>
      </c>
      <c r="J100" s="85">
        <v>5210.16</v>
      </c>
      <c r="K100" s="86">
        <v>0</v>
      </c>
    </row>
    <row r="101" spans="2:11" x14ac:dyDescent="0.25">
      <c r="B101" s="78">
        <v>2047</v>
      </c>
      <c r="C101" s="84">
        <v>0</v>
      </c>
      <c r="D101" s="85">
        <v>0</v>
      </c>
      <c r="E101" s="85">
        <v>0</v>
      </c>
      <c r="F101" s="85">
        <v>8344.9599999999991</v>
      </c>
      <c r="G101" s="85">
        <v>34066.050000000003</v>
      </c>
      <c r="H101" s="85">
        <v>16551.37</v>
      </c>
      <c r="I101" s="85">
        <v>42488.3</v>
      </c>
      <c r="J101" s="85">
        <v>5465.69</v>
      </c>
      <c r="K101" s="86">
        <v>0</v>
      </c>
    </row>
    <row r="102" spans="2:11" x14ac:dyDescent="0.25">
      <c r="B102" s="78">
        <v>2048</v>
      </c>
      <c r="C102" s="84">
        <v>0</v>
      </c>
      <c r="D102" s="85">
        <v>0</v>
      </c>
      <c r="E102" s="85">
        <v>0</v>
      </c>
      <c r="F102" s="85">
        <v>7466.38</v>
      </c>
      <c r="G102" s="85">
        <v>32770.07</v>
      </c>
      <c r="H102" s="85">
        <v>17005.099999999999</v>
      </c>
      <c r="I102" s="85">
        <v>43200.09</v>
      </c>
      <c r="J102" s="85">
        <v>5694.64</v>
      </c>
      <c r="K102" s="86">
        <v>0</v>
      </c>
    </row>
    <row r="103" spans="2:11" x14ac:dyDescent="0.25">
      <c r="B103" s="78">
        <v>2049</v>
      </c>
      <c r="C103" s="84">
        <v>0</v>
      </c>
      <c r="D103" s="85">
        <v>0</v>
      </c>
      <c r="E103" s="85">
        <v>0</v>
      </c>
      <c r="F103" s="85">
        <v>6658.89</v>
      </c>
      <c r="G103" s="85">
        <v>31628.3</v>
      </c>
      <c r="H103" s="85">
        <v>17410.09</v>
      </c>
      <c r="I103" s="85">
        <v>43807.51</v>
      </c>
      <c r="J103" s="85">
        <v>5899.84</v>
      </c>
      <c r="K103" s="86">
        <v>0</v>
      </c>
    </row>
    <row r="104" spans="2:11" x14ac:dyDescent="0.25">
      <c r="B104" s="78">
        <v>2050</v>
      </c>
      <c r="C104" s="89">
        <v>0</v>
      </c>
      <c r="D104" s="90">
        <v>0</v>
      </c>
      <c r="E104" s="90">
        <v>0</v>
      </c>
      <c r="F104" s="90">
        <v>5889.63</v>
      </c>
      <c r="G104" s="90">
        <v>30606.83</v>
      </c>
      <c r="H104" s="90">
        <v>17762.310000000001</v>
      </c>
      <c r="I104" s="90">
        <v>44287.41</v>
      </c>
      <c r="J104" s="90">
        <v>6082.14</v>
      </c>
      <c r="K104" s="91">
        <v>0</v>
      </c>
    </row>
  </sheetData>
  <mergeCells count="1">
    <mergeCell ref="B40:B4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C5729-7CFF-4182-A25E-59955CD6EDF7}">
  <dimension ref="B2:AJ137"/>
  <sheetViews>
    <sheetView showGridLines="0" zoomScale="90" zoomScaleNormal="90" workbookViewId="0"/>
  </sheetViews>
  <sheetFormatPr defaultRowHeight="15" x14ac:dyDescent="0.25"/>
  <cols>
    <col min="1" max="1" width="4.7109375" customWidth="1"/>
    <col min="3" max="6" width="12.7109375" customWidth="1"/>
    <col min="7" max="7" width="15.7109375" customWidth="1"/>
    <col min="8" max="8" width="12.7109375" customWidth="1"/>
    <col min="9" max="9" width="18.28515625" customWidth="1"/>
    <col min="10" max="10" width="10.5703125" customWidth="1"/>
    <col min="11" max="23" width="10.7109375" customWidth="1"/>
    <col min="30" max="36" width="20.140625" customWidth="1"/>
  </cols>
  <sheetData>
    <row r="2" spans="2:36" ht="21" x14ac:dyDescent="0.35">
      <c r="B2" s="73" t="str">
        <f>'WAM2_2023_FLT Kanta'!B2</f>
        <v>Tieliikenteen politiikkaskenaario (WAM2, FLT) 16.10.2023</v>
      </c>
      <c r="C2" s="74"/>
      <c r="D2" s="74"/>
      <c r="E2" s="74"/>
      <c r="F2" s="74"/>
      <c r="G2" s="74"/>
    </row>
    <row r="3" spans="2:36" x14ac:dyDescent="0.25">
      <c r="H3" s="76"/>
      <c r="AD3" t="s">
        <v>22</v>
      </c>
    </row>
    <row r="4" spans="2:36" ht="20.25" x14ac:dyDescent="0.35">
      <c r="B4" s="75" t="s">
        <v>23</v>
      </c>
      <c r="AD4" t="s">
        <v>21</v>
      </c>
    </row>
    <row r="5" spans="2:36" x14ac:dyDescent="0.25">
      <c r="B5" s="2"/>
    </row>
    <row r="6" spans="2:36" x14ac:dyDescent="0.25">
      <c r="B6" s="8" t="s">
        <v>1</v>
      </c>
      <c r="C6" s="9" t="s">
        <v>2</v>
      </c>
      <c r="D6" s="9" t="s">
        <v>3</v>
      </c>
      <c r="E6" s="9" t="s">
        <v>4</v>
      </c>
      <c r="F6" s="9" t="s">
        <v>5</v>
      </c>
      <c r="G6" s="9" t="s">
        <v>6</v>
      </c>
      <c r="H6" s="9" t="s">
        <v>7</v>
      </c>
      <c r="I6" s="9" t="s">
        <v>53</v>
      </c>
      <c r="J6" s="5" t="s">
        <v>8</v>
      </c>
      <c r="AC6" s="8" t="s">
        <v>1</v>
      </c>
      <c r="AD6" s="4" t="s">
        <v>2</v>
      </c>
      <c r="AE6" s="4" t="s">
        <v>3</v>
      </c>
      <c r="AF6" s="4" t="s">
        <v>4</v>
      </c>
      <c r="AG6" s="4" t="s">
        <v>5</v>
      </c>
      <c r="AH6" s="4" t="s">
        <v>6</v>
      </c>
      <c r="AI6" s="4" t="s">
        <v>7</v>
      </c>
      <c r="AJ6" s="4" t="s">
        <v>53</v>
      </c>
    </row>
    <row r="7" spans="2:36" x14ac:dyDescent="0.25">
      <c r="B7" s="6">
        <v>2022</v>
      </c>
      <c r="C7" s="81">
        <v>5046499.9145371104</v>
      </c>
      <c r="D7" s="82">
        <v>928288.19490769529</v>
      </c>
      <c r="E7" s="82">
        <v>400576.2338867411</v>
      </c>
      <c r="F7" s="82">
        <v>3539326.7406221572</v>
      </c>
      <c r="G7" s="82">
        <v>90232.896691459711</v>
      </c>
      <c r="H7" s="82">
        <v>10814.077547051649</v>
      </c>
      <c r="I7" s="83">
        <v>22809.145897587718</v>
      </c>
      <c r="J7" s="138">
        <v>10038547.204089804</v>
      </c>
      <c r="K7" s="7"/>
      <c r="L7" s="7"/>
      <c r="M7" s="7"/>
      <c r="N7" s="7"/>
      <c r="O7" s="7"/>
      <c r="P7" s="7"/>
      <c r="Q7" s="7"/>
      <c r="R7" s="7"/>
      <c r="S7" s="7"/>
      <c r="AC7" s="6">
        <v>2022</v>
      </c>
      <c r="AD7" s="13">
        <v>5046499914537.1104</v>
      </c>
      <c r="AE7" s="13">
        <v>928288194907.69531</v>
      </c>
      <c r="AF7" s="13">
        <v>400576233886.74109</v>
      </c>
      <c r="AG7" s="13">
        <v>3539326740622.1572</v>
      </c>
      <c r="AH7" s="13">
        <v>90232896691.459717</v>
      </c>
      <c r="AI7" s="13">
        <v>10814077547.051649</v>
      </c>
      <c r="AJ7" s="14">
        <v>22809145897.587719</v>
      </c>
    </row>
    <row r="8" spans="2:36" x14ac:dyDescent="0.25">
      <c r="B8" s="6">
        <v>2023</v>
      </c>
      <c r="C8" s="84">
        <v>4928386.0404437259</v>
      </c>
      <c r="D8" s="139">
        <v>893952.36862823367</v>
      </c>
      <c r="E8" s="139">
        <v>385182.28193675127</v>
      </c>
      <c r="F8" s="139">
        <v>3474051.5636820272</v>
      </c>
      <c r="G8" s="139">
        <v>87353.197210146362</v>
      </c>
      <c r="H8" s="139">
        <v>10639.383268144489</v>
      </c>
      <c r="I8" s="86">
        <v>25473.44009511605</v>
      </c>
      <c r="J8" s="138">
        <v>9805038.2752641439</v>
      </c>
      <c r="K8" s="7"/>
      <c r="L8" s="7"/>
      <c r="M8" s="7"/>
      <c r="N8" s="7"/>
      <c r="O8" s="7"/>
      <c r="P8" s="7"/>
      <c r="Q8" s="7"/>
      <c r="R8" s="7"/>
      <c r="S8" s="7"/>
      <c r="AC8" s="6">
        <v>2023</v>
      </c>
      <c r="AD8" s="13">
        <v>4928386040443.7256</v>
      </c>
      <c r="AE8" s="13">
        <v>893952368628.23364</v>
      </c>
      <c r="AF8" s="13">
        <v>385182281936.75128</v>
      </c>
      <c r="AG8" s="13">
        <v>3474051563682.0273</v>
      </c>
      <c r="AH8" s="13">
        <v>87353197210.146362</v>
      </c>
      <c r="AI8" s="13">
        <v>10639383268.144489</v>
      </c>
      <c r="AJ8" s="14">
        <v>25473440095.116051</v>
      </c>
    </row>
    <row r="9" spans="2:36" x14ac:dyDescent="0.25">
      <c r="B9" s="6">
        <v>2024</v>
      </c>
      <c r="C9" s="84">
        <v>4312655.2839171067</v>
      </c>
      <c r="D9" s="139">
        <v>650059.42707917653</v>
      </c>
      <c r="E9" s="139">
        <v>286090.1596198047</v>
      </c>
      <c r="F9" s="139">
        <v>2594997.3633645386</v>
      </c>
      <c r="G9" s="139">
        <v>84653.006503945464</v>
      </c>
      <c r="H9" s="139">
        <v>10332.53871861034</v>
      </c>
      <c r="I9" s="86">
        <v>27612.175430763709</v>
      </c>
      <c r="J9" s="138">
        <v>7966399.9546339447</v>
      </c>
      <c r="K9" s="7"/>
      <c r="L9" s="7"/>
      <c r="M9" s="7"/>
      <c r="N9" s="7"/>
      <c r="O9" s="7"/>
      <c r="P9" s="7"/>
      <c r="Q9" s="7"/>
      <c r="R9" s="7"/>
      <c r="S9" s="7"/>
      <c r="AC9" s="6">
        <v>2024</v>
      </c>
      <c r="AD9" s="13">
        <v>4312655283917.1069</v>
      </c>
      <c r="AE9" s="13">
        <v>650059427079.17651</v>
      </c>
      <c r="AF9" s="13">
        <v>286090159619.80469</v>
      </c>
      <c r="AG9" s="13">
        <v>2594997363364.5386</v>
      </c>
      <c r="AH9" s="13">
        <v>84653006503.945465</v>
      </c>
      <c r="AI9" s="13">
        <v>10332538718.61034</v>
      </c>
      <c r="AJ9" s="14">
        <v>27612175430.76371</v>
      </c>
    </row>
    <row r="10" spans="2:36" x14ac:dyDescent="0.25">
      <c r="B10" s="6">
        <v>2025</v>
      </c>
      <c r="C10" s="84">
        <v>4210428.1850894084</v>
      </c>
      <c r="D10" s="139">
        <v>619148.92517005396</v>
      </c>
      <c r="E10" s="139">
        <v>278856.00728665409</v>
      </c>
      <c r="F10" s="139">
        <v>2534771.8985890606</v>
      </c>
      <c r="G10" s="139">
        <v>82085.526570773436</v>
      </c>
      <c r="H10" s="139">
        <v>9960.8138490165184</v>
      </c>
      <c r="I10" s="86">
        <v>29953.83508148291</v>
      </c>
      <c r="J10" s="138">
        <v>7765205.1916364497</v>
      </c>
      <c r="K10" s="7"/>
      <c r="L10" s="7"/>
      <c r="M10" s="7"/>
      <c r="N10" s="7"/>
      <c r="O10" s="7"/>
      <c r="P10" s="7"/>
      <c r="Q10" s="7"/>
      <c r="R10" s="7"/>
      <c r="S10" s="7"/>
      <c r="AC10" s="6">
        <v>2025</v>
      </c>
      <c r="AD10" s="13">
        <v>4210428185089.4082</v>
      </c>
      <c r="AE10" s="13">
        <v>619148925170.05396</v>
      </c>
      <c r="AF10" s="13">
        <v>278856007286.65411</v>
      </c>
      <c r="AG10" s="13">
        <v>2534771898589.0605</v>
      </c>
      <c r="AH10" s="13">
        <v>82085526570.773438</v>
      </c>
      <c r="AI10" s="13">
        <v>9960813849.0165176</v>
      </c>
      <c r="AJ10" s="14">
        <v>29953835081.48291</v>
      </c>
    </row>
    <row r="11" spans="2:36" x14ac:dyDescent="0.25">
      <c r="B11" s="6">
        <v>2026</v>
      </c>
      <c r="C11" s="84">
        <v>4076718.4692148729</v>
      </c>
      <c r="D11" s="139">
        <v>601484.14680270478</v>
      </c>
      <c r="E11" s="139">
        <v>279128.82304239791</v>
      </c>
      <c r="F11" s="139">
        <v>2534678.1269444576</v>
      </c>
      <c r="G11" s="139">
        <v>79611.871424229947</v>
      </c>
      <c r="H11" s="139">
        <v>9514.1084997501839</v>
      </c>
      <c r="I11" s="86">
        <v>32033.175994054112</v>
      </c>
      <c r="J11" s="138">
        <v>7613168.7219224693</v>
      </c>
      <c r="K11" s="7"/>
      <c r="L11" s="7"/>
      <c r="M11" s="7"/>
      <c r="N11" s="7"/>
      <c r="O11" s="7"/>
      <c r="P11" s="7"/>
      <c r="Q11" s="7"/>
      <c r="R11" s="7"/>
      <c r="S11" s="7"/>
      <c r="AC11" s="6">
        <v>2026</v>
      </c>
      <c r="AD11" s="13">
        <v>4076718469214.873</v>
      </c>
      <c r="AE11" s="13">
        <v>601484146802.70483</v>
      </c>
      <c r="AF11" s="13">
        <v>279128823042.39789</v>
      </c>
      <c r="AG11" s="13">
        <v>2534678126944.4575</v>
      </c>
      <c r="AH11" s="13">
        <v>79611871424.22995</v>
      </c>
      <c r="AI11" s="13">
        <v>9514108499.7501831</v>
      </c>
      <c r="AJ11" s="14">
        <v>32033175994.054111</v>
      </c>
    </row>
    <row r="12" spans="2:36" x14ac:dyDescent="0.25">
      <c r="B12" s="6">
        <v>2027</v>
      </c>
      <c r="C12" s="84">
        <v>3829738.9486287339</v>
      </c>
      <c r="D12" s="139">
        <v>559605.54162792419</v>
      </c>
      <c r="E12" s="139">
        <v>271936.28696028626</v>
      </c>
      <c r="F12" s="139">
        <v>2465262.1346116439</v>
      </c>
      <c r="G12" s="139">
        <v>77210.952300963705</v>
      </c>
      <c r="H12" s="139">
        <v>9031.2229132718548</v>
      </c>
      <c r="I12" s="86">
        <v>33759.936171079971</v>
      </c>
      <c r="J12" s="138">
        <v>7246545.0232139034</v>
      </c>
      <c r="K12" s="7"/>
      <c r="L12" s="7"/>
      <c r="M12" s="7"/>
      <c r="N12" s="7"/>
      <c r="O12" s="7"/>
      <c r="P12" s="7"/>
      <c r="Q12" s="7"/>
      <c r="R12" s="7"/>
      <c r="S12" s="7"/>
      <c r="AC12" s="6">
        <v>2027</v>
      </c>
      <c r="AD12" s="13">
        <v>3829738948628.7339</v>
      </c>
      <c r="AE12" s="13">
        <v>559605541627.92419</v>
      </c>
      <c r="AF12" s="13">
        <v>271936286960.28629</v>
      </c>
      <c r="AG12" s="13">
        <v>2465262134611.644</v>
      </c>
      <c r="AH12" s="13">
        <v>77210952300.963699</v>
      </c>
      <c r="AI12" s="13">
        <v>9031222913.2718544</v>
      </c>
      <c r="AJ12" s="14">
        <v>33759936171.079971</v>
      </c>
    </row>
    <row r="13" spans="2:36" x14ac:dyDescent="0.25">
      <c r="B13" s="6">
        <v>2028</v>
      </c>
      <c r="C13" s="84">
        <v>3582180.242312456</v>
      </c>
      <c r="D13" s="139">
        <v>518599.00346748607</v>
      </c>
      <c r="E13" s="139">
        <v>265214.98362141091</v>
      </c>
      <c r="F13" s="139">
        <v>2393221.4737701337</v>
      </c>
      <c r="G13" s="139">
        <v>74800.436538092152</v>
      </c>
      <c r="H13" s="139">
        <v>8505.2218989903158</v>
      </c>
      <c r="I13" s="86">
        <v>35132.879455173148</v>
      </c>
      <c r="J13" s="138">
        <v>6877654.241063742</v>
      </c>
      <c r="K13" s="7"/>
      <c r="L13" s="7"/>
      <c r="M13" s="7"/>
      <c r="N13" s="7"/>
      <c r="O13" s="7"/>
      <c r="P13" s="7"/>
      <c r="Q13" s="7"/>
      <c r="R13" s="7"/>
      <c r="S13" s="7"/>
      <c r="AC13" s="6">
        <v>2028</v>
      </c>
      <c r="AD13" s="13">
        <v>3582180242312.4561</v>
      </c>
      <c r="AE13" s="13">
        <v>518599003467.48608</v>
      </c>
      <c r="AF13" s="13">
        <v>265214983621.41089</v>
      </c>
      <c r="AG13" s="13">
        <v>2393221473770.1338</v>
      </c>
      <c r="AH13" s="13">
        <v>74800436538.092148</v>
      </c>
      <c r="AI13" s="13">
        <v>8505221898.9903164</v>
      </c>
      <c r="AJ13" s="14">
        <v>35132879455.173149</v>
      </c>
    </row>
    <row r="14" spans="2:36" x14ac:dyDescent="0.25">
      <c r="B14" s="6">
        <v>2029</v>
      </c>
      <c r="C14" s="84">
        <v>3342297.0032579494</v>
      </c>
      <c r="D14" s="139">
        <v>478779.20114192518</v>
      </c>
      <c r="E14" s="139">
        <v>257036.16491135629</v>
      </c>
      <c r="F14" s="139">
        <v>2319516.6599307465</v>
      </c>
      <c r="G14" s="139">
        <v>72371.761901576872</v>
      </c>
      <c r="H14" s="139">
        <v>7965.6738871919724</v>
      </c>
      <c r="I14" s="86">
        <v>36131.513263793509</v>
      </c>
      <c r="J14" s="138">
        <v>6514097.9782945402</v>
      </c>
      <c r="K14" s="7"/>
      <c r="L14" s="7"/>
      <c r="M14" s="7"/>
      <c r="N14" s="7"/>
      <c r="O14" s="7"/>
      <c r="P14" s="7"/>
      <c r="Q14" s="7"/>
      <c r="R14" s="7"/>
      <c r="S14" s="7"/>
      <c r="AC14" s="6">
        <v>2029</v>
      </c>
      <c r="AD14" s="13">
        <v>3342297003257.9492</v>
      </c>
      <c r="AE14" s="13">
        <v>478779201141.92517</v>
      </c>
      <c r="AF14" s="13">
        <v>257036164911.35629</v>
      </c>
      <c r="AG14" s="13">
        <v>2319516659930.7466</v>
      </c>
      <c r="AH14" s="13">
        <v>72371761901.576874</v>
      </c>
      <c r="AI14" s="13">
        <v>7965673887.1919727</v>
      </c>
      <c r="AJ14" s="14">
        <v>36131513263.79351</v>
      </c>
    </row>
    <row r="15" spans="2:36" x14ac:dyDescent="0.25">
      <c r="B15" s="6">
        <v>2030</v>
      </c>
      <c r="C15" s="84">
        <v>3056293.6566641019</v>
      </c>
      <c r="D15" s="139">
        <v>429678.18516448856</v>
      </c>
      <c r="E15" s="139">
        <v>243403.65190458359</v>
      </c>
      <c r="F15" s="139">
        <v>2191379.299470617</v>
      </c>
      <c r="G15" s="139">
        <v>69857.947327919275</v>
      </c>
      <c r="H15" s="139">
        <v>7427.4322937946463</v>
      </c>
      <c r="I15" s="86">
        <v>36713.198402120295</v>
      </c>
      <c r="J15" s="138">
        <v>6034753.3712276258</v>
      </c>
      <c r="K15" s="7"/>
      <c r="L15" s="7"/>
      <c r="M15" s="7"/>
      <c r="N15" s="7"/>
      <c r="O15" s="7"/>
      <c r="P15" s="7"/>
      <c r="Q15" s="7"/>
      <c r="R15" s="7"/>
      <c r="S15" s="7"/>
      <c r="AC15" s="6">
        <v>2030</v>
      </c>
      <c r="AD15" s="15">
        <v>3056293656664.1021</v>
      </c>
      <c r="AE15" s="15">
        <v>429678185164.48859</v>
      </c>
      <c r="AF15" s="15">
        <v>243403651904.58359</v>
      </c>
      <c r="AG15" s="15">
        <v>2191379299470.6169</v>
      </c>
      <c r="AH15" s="15">
        <v>69857947327.919281</v>
      </c>
      <c r="AI15" s="15">
        <v>7427432293.7946463</v>
      </c>
      <c r="AJ15" s="16">
        <v>36713198402.120293</v>
      </c>
    </row>
    <row r="16" spans="2:36" x14ac:dyDescent="0.25">
      <c r="B16" s="6">
        <v>2031</v>
      </c>
      <c r="C16" s="84">
        <v>2869944.2986387634</v>
      </c>
      <c r="D16" s="139">
        <v>397328.98824414035</v>
      </c>
      <c r="E16" s="139">
        <v>228759.0172073369</v>
      </c>
      <c r="F16" s="139">
        <v>2097842.539845733</v>
      </c>
      <c r="G16" s="139">
        <v>67247.418906885403</v>
      </c>
      <c r="H16" s="139">
        <v>6901.0301962716412</v>
      </c>
      <c r="I16" s="86">
        <v>37104.924714261724</v>
      </c>
      <c r="J16" s="138">
        <v>5705128.2177533926</v>
      </c>
      <c r="K16" s="7"/>
      <c r="L16" s="7"/>
      <c r="M16" s="7"/>
      <c r="N16" s="7"/>
      <c r="O16" s="7"/>
      <c r="P16" s="7"/>
      <c r="Q16" s="7"/>
      <c r="R16" s="7"/>
      <c r="S16" s="7"/>
      <c r="AC16" s="6">
        <v>2031</v>
      </c>
      <c r="AD16" s="13">
        <v>2869944298638.7632</v>
      </c>
      <c r="AE16" s="13">
        <v>397328988244.14032</v>
      </c>
      <c r="AF16" s="13">
        <v>228759017207.33691</v>
      </c>
      <c r="AG16" s="13">
        <v>2097842539845.7329</v>
      </c>
      <c r="AH16" s="13">
        <v>67247418906.885406</v>
      </c>
      <c r="AI16" s="13">
        <v>6901030196.2716408</v>
      </c>
      <c r="AJ16" s="14">
        <v>37104924714.261726</v>
      </c>
    </row>
    <row r="17" spans="2:36" x14ac:dyDescent="0.25">
      <c r="B17" s="6">
        <v>2032</v>
      </c>
      <c r="C17" s="84">
        <v>2679170.0203113318</v>
      </c>
      <c r="D17" s="139">
        <v>365628.15175639227</v>
      </c>
      <c r="E17" s="139">
        <v>215531.80477223778</v>
      </c>
      <c r="F17" s="139">
        <v>2004141.9455539947</v>
      </c>
      <c r="G17" s="139">
        <v>64535.542144247971</v>
      </c>
      <c r="H17" s="139">
        <v>6396.0705327519536</v>
      </c>
      <c r="I17" s="86">
        <v>37300.26688639223</v>
      </c>
      <c r="J17" s="138">
        <v>5372703.8019573502</v>
      </c>
      <c r="K17" s="7"/>
      <c r="L17" s="7"/>
      <c r="M17" s="7"/>
      <c r="N17" s="7"/>
      <c r="O17" s="7"/>
      <c r="P17" s="7"/>
      <c r="Q17" s="7"/>
      <c r="R17" s="7"/>
      <c r="S17" s="7"/>
      <c r="AC17" s="6">
        <v>2032</v>
      </c>
      <c r="AD17" s="13">
        <v>2679170020311.332</v>
      </c>
      <c r="AE17" s="13">
        <v>365628151756.39227</v>
      </c>
      <c r="AF17" s="13">
        <v>215531804772.23779</v>
      </c>
      <c r="AG17" s="13">
        <v>2004141945553.9946</v>
      </c>
      <c r="AH17" s="13">
        <v>64535542144.247971</v>
      </c>
      <c r="AI17" s="13">
        <v>6396070532.7519531</v>
      </c>
      <c r="AJ17" s="14">
        <v>37300266886.392227</v>
      </c>
    </row>
    <row r="18" spans="2:36" x14ac:dyDescent="0.25">
      <c r="B18" s="6">
        <v>2033</v>
      </c>
      <c r="C18" s="84">
        <v>2497451.1499827621</v>
      </c>
      <c r="D18" s="139">
        <v>333932.89339127269</v>
      </c>
      <c r="E18" s="139">
        <v>203424.64895403091</v>
      </c>
      <c r="F18" s="139">
        <v>1910811.7391110479</v>
      </c>
      <c r="G18" s="139">
        <v>61745.442343552779</v>
      </c>
      <c r="H18" s="139">
        <v>5912.855292473314</v>
      </c>
      <c r="I18" s="86">
        <v>37320.357765748675</v>
      </c>
      <c r="J18" s="138">
        <v>5050599.0868408885</v>
      </c>
      <c r="K18" s="7"/>
      <c r="L18" s="7"/>
      <c r="M18" s="7"/>
      <c r="N18" s="7"/>
      <c r="O18" s="7"/>
      <c r="P18" s="7"/>
      <c r="Q18" s="7"/>
      <c r="R18" s="7"/>
      <c r="S18" s="7"/>
      <c r="AC18" s="6">
        <v>2033</v>
      </c>
      <c r="AD18" s="13">
        <v>2497451149982.7622</v>
      </c>
      <c r="AE18" s="13">
        <v>333932893391.27271</v>
      </c>
      <c r="AF18" s="13">
        <v>203424648954.03091</v>
      </c>
      <c r="AG18" s="13">
        <v>1910811739111.0479</v>
      </c>
      <c r="AH18" s="13">
        <v>61745442343.55278</v>
      </c>
      <c r="AI18" s="13">
        <v>5912855292.4733143</v>
      </c>
      <c r="AJ18" s="14">
        <v>37320357765.748672</v>
      </c>
    </row>
    <row r="19" spans="2:36" x14ac:dyDescent="0.25">
      <c r="B19" s="6">
        <v>2034</v>
      </c>
      <c r="C19" s="84">
        <v>2316543.7659637854</v>
      </c>
      <c r="D19" s="139">
        <v>302614.53254831251</v>
      </c>
      <c r="E19" s="139">
        <v>192257.39748707329</v>
      </c>
      <c r="F19" s="139">
        <v>1825317.5219292981</v>
      </c>
      <c r="G19" s="139">
        <v>58908.684386959663</v>
      </c>
      <c r="H19" s="139">
        <v>5455.1525122822914</v>
      </c>
      <c r="I19" s="86">
        <v>37181.526196221261</v>
      </c>
      <c r="J19" s="138">
        <v>4738278.5810239315</v>
      </c>
      <c r="K19" s="7"/>
      <c r="L19" s="7"/>
      <c r="M19" s="7"/>
      <c r="N19" s="7"/>
      <c r="O19" s="7"/>
      <c r="P19" s="7"/>
      <c r="Q19" s="7"/>
      <c r="R19" s="7"/>
      <c r="S19" s="7"/>
      <c r="AC19" s="6">
        <v>2034</v>
      </c>
      <c r="AD19" s="13">
        <v>2316543765963.7852</v>
      </c>
      <c r="AE19" s="13">
        <v>302614532548.3125</v>
      </c>
      <c r="AF19" s="13">
        <v>192257397487.0733</v>
      </c>
      <c r="AG19" s="13">
        <v>1825317521929.2981</v>
      </c>
      <c r="AH19" s="13">
        <v>58908684386.959663</v>
      </c>
      <c r="AI19" s="13">
        <v>5455152512.2822914</v>
      </c>
      <c r="AJ19" s="14">
        <v>37181526196.22126</v>
      </c>
    </row>
    <row r="20" spans="2:36" x14ac:dyDescent="0.25">
      <c r="B20" s="6">
        <v>2035</v>
      </c>
      <c r="C20" s="84">
        <v>2123597.9159062239</v>
      </c>
      <c r="D20" s="139">
        <v>263892.77051159437</v>
      </c>
      <c r="E20" s="139">
        <v>177013.4271301796</v>
      </c>
      <c r="F20" s="139">
        <v>1697655.5280363262</v>
      </c>
      <c r="G20" s="139">
        <v>56064.323867964769</v>
      </c>
      <c r="H20" s="139">
        <v>5021.9665145620565</v>
      </c>
      <c r="I20" s="86">
        <v>36887.584885029122</v>
      </c>
      <c r="J20" s="138">
        <v>4360133.5168518797</v>
      </c>
      <c r="K20" s="7"/>
      <c r="L20" s="7"/>
      <c r="M20" s="7"/>
      <c r="N20" s="7"/>
      <c r="O20" s="7"/>
      <c r="P20" s="7"/>
      <c r="Q20" s="7"/>
      <c r="R20" s="7"/>
      <c r="S20" s="7"/>
      <c r="AC20" s="6">
        <v>2035</v>
      </c>
      <c r="AD20" s="13">
        <v>2123597915906.2241</v>
      </c>
      <c r="AE20" s="13">
        <v>263892770511.59439</v>
      </c>
      <c r="AF20" s="13">
        <v>177013427130.1796</v>
      </c>
      <c r="AG20" s="13">
        <v>1697655528036.3262</v>
      </c>
      <c r="AH20" s="13">
        <v>56064323867.964767</v>
      </c>
      <c r="AI20" s="13">
        <v>5021966514.5620565</v>
      </c>
      <c r="AJ20" s="14">
        <v>36887584885.029121</v>
      </c>
    </row>
    <row r="21" spans="2:36" x14ac:dyDescent="0.25">
      <c r="B21" s="6">
        <v>2036</v>
      </c>
      <c r="C21" s="84">
        <v>1756992.3226164451</v>
      </c>
      <c r="D21" s="139">
        <v>219236.7821439415</v>
      </c>
      <c r="E21" s="139">
        <v>156724.8604764911</v>
      </c>
      <c r="F21" s="139">
        <v>1523098.7411438338</v>
      </c>
      <c r="G21" s="139">
        <v>48014.548641963418</v>
      </c>
      <c r="H21" s="139">
        <v>4157.4028648783597</v>
      </c>
      <c r="I21" s="86">
        <v>32948.264166516477</v>
      </c>
      <c r="J21" s="138">
        <v>3741172.9220540696</v>
      </c>
      <c r="K21" s="7"/>
      <c r="L21" s="7"/>
      <c r="M21" s="7"/>
      <c r="N21" s="7"/>
      <c r="O21" s="7"/>
      <c r="P21" s="7"/>
      <c r="Q21" s="7"/>
      <c r="R21" s="7"/>
      <c r="S21" s="7"/>
      <c r="AC21" s="6">
        <v>2036</v>
      </c>
      <c r="AD21" s="13">
        <v>1756992322616.4451</v>
      </c>
      <c r="AE21" s="13">
        <v>219236782143.9415</v>
      </c>
      <c r="AF21" s="13">
        <v>156724860476.49109</v>
      </c>
      <c r="AG21" s="13">
        <v>1523098741143.8337</v>
      </c>
      <c r="AH21" s="13">
        <v>48014548641.963417</v>
      </c>
      <c r="AI21" s="13">
        <v>4157402864.8783598</v>
      </c>
      <c r="AJ21" s="14">
        <v>32948264166.516479</v>
      </c>
    </row>
    <row r="22" spans="2:36" x14ac:dyDescent="0.25">
      <c r="B22" s="6">
        <v>2037</v>
      </c>
      <c r="C22" s="84">
        <v>1425480.8695938832</v>
      </c>
      <c r="D22" s="139">
        <v>179789.2242194257</v>
      </c>
      <c r="E22" s="139">
        <v>137257.01419047281</v>
      </c>
      <c r="F22" s="139">
        <v>1354188.4923537127</v>
      </c>
      <c r="G22" s="139">
        <v>40553.17991604405</v>
      </c>
      <c r="H22" s="139">
        <v>3391.8826673458098</v>
      </c>
      <c r="I22" s="86">
        <v>29025.612314689381</v>
      </c>
      <c r="J22" s="138">
        <v>3169686.2752555739</v>
      </c>
      <c r="K22" s="7"/>
      <c r="L22" s="7"/>
      <c r="M22" s="7"/>
      <c r="N22" s="7"/>
      <c r="O22" s="7"/>
      <c r="P22" s="7"/>
      <c r="Q22" s="7"/>
      <c r="R22" s="7"/>
      <c r="S22" s="7"/>
      <c r="AC22" s="6">
        <v>2037</v>
      </c>
      <c r="AD22" s="13">
        <v>1425480869593.8831</v>
      </c>
      <c r="AE22" s="13">
        <v>179789224219.42569</v>
      </c>
      <c r="AF22" s="13">
        <v>137257014190.47279</v>
      </c>
      <c r="AG22" s="13">
        <v>1354188492353.7126</v>
      </c>
      <c r="AH22" s="13">
        <v>40553179916.044052</v>
      </c>
      <c r="AI22" s="13">
        <v>3391882667.3458099</v>
      </c>
      <c r="AJ22" s="14">
        <v>29025612314.689381</v>
      </c>
    </row>
    <row r="23" spans="2:36" x14ac:dyDescent="0.25">
      <c r="B23" s="6">
        <v>2038</v>
      </c>
      <c r="C23" s="84">
        <v>1136889.1886918279</v>
      </c>
      <c r="D23" s="139">
        <v>144728.851521326</v>
      </c>
      <c r="E23" s="139">
        <v>118308.0592149123</v>
      </c>
      <c r="F23" s="139">
        <v>1188871.6238106391</v>
      </c>
      <c r="G23" s="139">
        <v>33677.196967106684</v>
      </c>
      <c r="H23" s="139">
        <v>2719.338695512241</v>
      </c>
      <c r="I23" s="86">
        <v>25148.274579149751</v>
      </c>
      <c r="J23" s="138">
        <v>2650342.5334804743</v>
      </c>
      <c r="K23" s="7"/>
      <c r="L23" s="7"/>
      <c r="M23" s="7"/>
      <c r="N23" s="7"/>
      <c r="O23" s="7"/>
      <c r="P23" s="7"/>
      <c r="Q23" s="7"/>
      <c r="R23" s="7"/>
      <c r="S23" s="7"/>
      <c r="AC23" s="6">
        <v>2038</v>
      </c>
      <c r="AD23" s="13">
        <v>1136889188691.8279</v>
      </c>
      <c r="AE23" s="13">
        <v>144728851521.32599</v>
      </c>
      <c r="AF23" s="13">
        <v>118308059214.91229</v>
      </c>
      <c r="AG23" s="13">
        <v>1188871623810.6392</v>
      </c>
      <c r="AH23" s="13">
        <v>33677196967.106682</v>
      </c>
      <c r="AI23" s="13">
        <v>2719338695.5122409</v>
      </c>
      <c r="AJ23" s="14">
        <v>25148274579.14975</v>
      </c>
    </row>
    <row r="24" spans="2:36" x14ac:dyDescent="0.25">
      <c r="B24" s="6">
        <v>2039</v>
      </c>
      <c r="C24" s="84">
        <v>886681.87802910514</v>
      </c>
      <c r="D24" s="139">
        <v>113830.50385902189</v>
      </c>
      <c r="E24" s="139">
        <v>99952.646160900113</v>
      </c>
      <c r="F24" s="139">
        <v>1026500.7112466834</v>
      </c>
      <c r="G24" s="139">
        <v>27370.501368636422</v>
      </c>
      <c r="H24" s="139">
        <v>2132.9601370250607</v>
      </c>
      <c r="I24" s="86">
        <v>21337.308643428107</v>
      </c>
      <c r="J24" s="138">
        <v>2177806.5094447997</v>
      </c>
      <c r="K24" s="7"/>
      <c r="L24" s="7"/>
      <c r="M24" s="7"/>
      <c r="N24" s="7"/>
      <c r="O24" s="7"/>
      <c r="P24" s="7"/>
      <c r="Q24" s="7"/>
      <c r="R24" s="7"/>
      <c r="S24" s="7"/>
      <c r="AC24" s="6">
        <v>2039</v>
      </c>
      <c r="AD24" s="13">
        <v>886681878029.1051</v>
      </c>
      <c r="AE24" s="13">
        <v>113830503859.0219</v>
      </c>
      <c r="AF24" s="13">
        <v>99952646160.900116</v>
      </c>
      <c r="AG24" s="13">
        <v>1026500711246.6833</v>
      </c>
      <c r="AH24" s="13">
        <v>27370501368.636421</v>
      </c>
      <c r="AI24" s="13">
        <v>2132960137.0250609</v>
      </c>
      <c r="AJ24" s="14">
        <v>21337308643.428108</v>
      </c>
    </row>
    <row r="25" spans="2:36" x14ac:dyDescent="0.25">
      <c r="B25" s="6">
        <v>2040</v>
      </c>
      <c r="C25" s="84">
        <v>672891.57668710861</v>
      </c>
      <c r="D25" s="139">
        <v>86856.741030358855</v>
      </c>
      <c r="E25" s="139">
        <v>82277.445862702734</v>
      </c>
      <c r="F25" s="139">
        <v>866478.50914132781</v>
      </c>
      <c r="G25" s="139">
        <v>21629.43236993736</v>
      </c>
      <c r="H25" s="139">
        <v>1625.1753502165211</v>
      </c>
      <c r="I25" s="86">
        <v>17614.202642032571</v>
      </c>
      <c r="J25" s="138">
        <v>1749373.0830836846</v>
      </c>
      <c r="K25" s="7"/>
      <c r="L25" s="7"/>
      <c r="M25" s="7"/>
      <c r="N25" s="7"/>
      <c r="O25" s="7"/>
      <c r="P25" s="7"/>
      <c r="Q25" s="7"/>
      <c r="R25" s="7"/>
      <c r="S25" s="7"/>
      <c r="AC25" s="6">
        <v>2040</v>
      </c>
      <c r="AD25" s="15">
        <v>672891576687.10864</v>
      </c>
      <c r="AE25" s="15">
        <v>86856741030.358856</v>
      </c>
      <c r="AF25" s="15">
        <v>82277445862.702728</v>
      </c>
      <c r="AG25" s="15">
        <v>866478509141.32776</v>
      </c>
      <c r="AH25" s="15">
        <v>21629432369.937359</v>
      </c>
      <c r="AI25" s="15">
        <v>1625175350.216521</v>
      </c>
      <c r="AJ25" s="16">
        <v>17614202642.03257</v>
      </c>
    </row>
    <row r="26" spans="2:36" x14ac:dyDescent="0.25">
      <c r="B26" s="6">
        <v>2041</v>
      </c>
      <c r="C26" s="84">
        <v>483996.53271712456</v>
      </c>
      <c r="D26" s="139">
        <v>63742.098669413986</v>
      </c>
      <c r="E26" s="139">
        <v>65463.540989984467</v>
      </c>
      <c r="F26" s="139">
        <v>706837.20370194747</v>
      </c>
      <c r="G26" s="139">
        <v>16449.227506384308</v>
      </c>
      <c r="H26" s="139">
        <v>1189.0839199815259</v>
      </c>
      <c r="I26" s="86">
        <v>13992.726179875601</v>
      </c>
      <c r="J26" s="138">
        <v>1351670.413684712</v>
      </c>
      <c r="K26" s="7"/>
      <c r="L26" s="7"/>
      <c r="M26" s="7"/>
      <c r="N26" s="7"/>
      <c r="O26" s="7"/>
      <c r="P26" s="7"/>
      <c r="Q26" s="7"/>
      <c r="R26" s="7"/>
      <c r="S26" s="7"/>
      <c r="AC26" s="6">
        <v>2041</v>
      </c>
      <c r="AD26" s="13">
        <v>483996532717.12457</v>
      </c>
      <c r="AE26" s="13">
        <v>63742098669.413986</v>
      </c>
      <c r="AF26" s="13">
        <v>65463540989.984467</v>
      </c>
      <c r="AG26" s="13">
        <v>706837203701.94751</v>
      </c>
      <c r="AH26" s="13">
        <v>16449227506.38431</v>
      </c>
      <c r="AI26" s="13">
        <v>1189083919.9815259</v>
      </c>
      <c r="AJ26" s="14">
        <v>13992726179.875601</v>
      </c>
    </row>
    <row r="27" spans="2:36" x14ac:dyDescent="0.25">
      <c r="B27" s="6">
        <v>2042</v>
      </c>
      <c r="C27" s="84">
        <v>327348.35168978694</v>
      </c>
      <c r="D27" s="139">
        <v>44057.16424769014</v>
      </c>
      <c r="E27" s="139">
        <v>49626.365437013301</v>
      </c>
      <c r="F27" s="139">
        <v>547444.36958698498</v>
      </c>
      <c r="G27" s="139">
        <v>11796.014119518471</v>
      </c>
      <c r="H27" s="139">
        <v>816.67289749327381</v>
      </c>
      <c r="I27" s="86">
        <v>10464.95735977279</v>
      </c>
      <c r="J27" s="138">
        <v>991553.89533825975</v>
      </c>
      <c r="K27" s="7"/>
      <c r="L27" s="7"/>
      <c r="M27" s="7"/>
      <c r="N27" s="7"/>
      <c r="O27" s="7"/>
      <c r="P27" s="7"/>
      <c r="Q27" s="7"/>
      <c r="R27" s="7"/>
      <c r="S27" s="7"/>
      <c r="AC27" s="6">
        <v>2042</v>
      </c>
      <c r="AD27" s="13">
        <v>327348351689.78693</v>
      </c>
      <c r="AE27" s="13">
        <v>44057164247.69014</v>
      </c>
      <c r="AF27" s="13">
        <v>49626365437.013298</v>
      </c>
      <c r="AG27" s="13">
        <v>547444369586.98499</v>
      </c>
      <c r="AH27" s="13">
        <v>11796014119.518471</v>
      </c>
      <c r="AI27" s="13">
        <v>816672897.49327385</v>
      </c>
      <c r="AJ27" s="14">
        <v>10464957359.772791</v>
      </c>
    </row>
    <row r="28" spans="2:36" x14ac:dyDescent="0.25">
      <c r="B28" s="6">
        <v>2043</v>
      </c>
      <c r="C28" s="84">
        <v>198883.1299544723</v>
      </c>
      <c r="D28" s="139">
        <v>27232.100664214049</v>
      </c>
      <c r="E28" s="139">
        <v>34668.999121893808</v>
      </c>
      <c r="F28" s="139">
        <v>388010.09994855215</v>
      </c>
      <c r="G28" s="139">
        <v>7621.1602838000481</v>
      </c>
      <c r="H28" s="139">
        <v>503.2317939297335</v>
      </c>
      <c r="I28" s="86">
        <v>7030.4925913225015</v>
      </c>
      <c r="J28" s="138">
        <v>663949.2143581846</v>
      </c>
      <c r="K28" s="7"/>
      <c r="L28" s="7"/>
      <c r="M28" s="7"/>
      <c r="N28" s="7"/>
      <c r="O28" s="7"/>
      <c r="P28" s="7"/>
      <c r="Q28" s="7"/>
      <c r="R28" s="7"/>
      <c r="S28" s="7"/>
      <c r="AC28" s="6">
        <v>2043</v>
      </c>
      <c r="AD28" s="13">
        <v>198883129954.47229</v>
      </c>
      <c r="AE28" s="13">
        <v>27232100664.21405</v>
      </c>
      <c r="AF28" s="13">
        <v>34668999121.893806</v>
      </c>
      <c r="AG28" s="13">
        <v>388010099948.55212</v>
      </c>
      <c r="AH28" s="13">
        <v>7621160283.8000479</v>
      </c>
      <c r="AI28" s="13">
        <v>503231793.92973351</v>
      </c>
      <c r="AJ28" s="14">
        <v>7030492591.3225012</v>
      </c>
    </row>
    <row r="29" spans="2:36" x14ac:dyDescent="0.25">
      <c r="B29" s="6">
        <v>2044</v>
      </c>
      <c r="C29" s="84">
        <v>91975.014030705323</v>
      </c>
      <c r="D29" s="139">
        <v>13108.517808932711</v>
      </c>
      <c r="E29" s="139">
        <v>20509.63903210315</v>
      </c>
      <c r="F29" s="139">
        <v>228551.25570772195</v>
      </c>
      <c r="G29" s="139">
        <v>3878.3408335026429</v>
      </c>
      <c r="H29" s="139">
        <v>242.85788801869742</v>
      </c>
      <c r="I29" s="86">
        <v>3705.8922850725071</v>
      </c>
      <c r="J29" s="138">
        <v>361971.51758605702</v>
      </c>
      <c r="K29" s="7"/>
      <c r="L29" s="7"/>
      <c r="M29" s="7"/>
      <c r="N29" s="7"/>
      <c r="O29" s="7"/>
      <c r="P29" s="7"/>
      <c r="Q29" s="7"/>
      <c r="R29" s="7"/>
      <c r="S29" s="7"/>
      <c r="AC29" s="6">
        <v>2044</v>
      </c>
      <c r="AD29" s="13">
        <v>91975014030.705322</v>
      </c>
      <c r="AE29" s="13">
        <v>13108517808.932711</v>
      </c>
      <c r="AF29" s="13">
        <v>20509639032.103149</v>
      </c>
      <c r="AG29" s="13">
        <v>228551255707.72195</v>
      </c>
      <c r="AH29" s="13">
        <v>3878340833.5026431</v>
      </c>
      <c r="AI29" s="13">
        <v>242857888.01869741</v>
      </c>
      <c r="AJ29" s="14">
        <v>3705892285.0725069</v>
      </c>
    </row>
    <row r="30" spans="2:36" x14ac:dyDescent="0.25">
      <c r="B30" s="6">
        <v>2045</v>
      </c>
      <c r="C30" s="84">
        <v>5170.1520420554516</v>
      </c>
      <c r="D30" s="139">
        <v>2002.51689450141</v>
      </c>
      <c r="E30" s="139">
        <v>6507.2405764714567</v>
      </c>
      <c r="F30" s="139">
        <v>69944.591963455197</v>
      </c>
      <c r="G30" s="139">
        <v>521.81325663306814</v>
      </c>
      <c r="H30" s="139">
        <v>29.200739812636389</v>
      </c>
      <c r="I30" s="86">
        <v>509.9345206134123</v>
      </c>
      <c r="J30" s="138">
        <v>84685.449993542643</v>
      </c>
      <c r="K30" s="7"/>
      <c r="L30" s="7"/>
      <c r="M30" s="7"/>
      <c r="N30" s="7"/>
      <c r="O30" s="7"/>
      <c r="P30" s="7"/>
      <c r="Q30" s="7"/>
      <c r="R30" s="7"/>
      <c r="S30" s="7"/>
      <c r="AC30" s="6">
        <v>2045</v>
      </c>
      <c r="AD30" s="13">
        <v>5170152042.0554514</v>
      </c>
      <c r="AE30" s="13">
        <v>2002516894.50141</v>
      </c>
      <c r="AF30" s="13">
        <v>6507240576.4714565</v>
      </c>
      <c r="AG30" s="13">
        <v>69944591963.4552</v>
      </c>
      <c r="AH30" s="13">
        <v>521813256.63306808</v>
      </c>
      <c r="AI30" s="13">
        <v>29200739.81263639</v>
      </c>
      <c r="AJ30" s="14">
        <v>509934520.61341232</v>
      </c>
    </row>
    <row r="31" spans="2:36" x14ac:dyDescent="0.25">
      <c r="B31" s="6">
        <v>2046</v>
      </c>
      <c r="C31" s="84">
        <v>4575.1473368603565</v>
      </c>
      <c r="D31" s="139">
        <v>1752.2768128700968</v>
      </c>
      <c r="E31" s="139">
        <v>6458.0035983700591</v>
      </c>
      <c r="F31" s="139">
        <v>69934.731442250122</v>
      </c>
      <c r="G31" s="139">
        <v>495.26787572650028</v>
      </c>
      <c r="H31" s="139">
        <v>26.108516288014062</v>
      </c>
      <c r="I31" s="86">
        <v>496.5528768601198</v>
      </c>
      <c r="J31" s="138">
        <v>83738.08845922527</v>
      </c>
      <c r="K31" s="7"/>
      <c r="L31" s="7"/>
      <c r="M31" s="7"/>
      <c r="N31" s="7"/>
      <c r="O31" s="7"/>
      <c r="P31" s="7"/>
      <c r="Q31" s="7"/>
      <c r="R31" s="7"/>
      <c r="S31" s="7"/>
      <c r="AC31" s="6">
        <v>2046</v>
      </c>
      <c r="AD31" s="13">
        <v>4575147336.8603563</v>
      </c>
      <c r="AE31" s="13">
        <v>1752276812.8700969</v>
      </c>
      <c r="AF31" s="13">
        <v>6458003598.370059</v>
      </c>
      <c r="AG31" s="13">
        <v>69934731442.250122</v>
      </c>
      <c r="AH31" s="13">
        <v>495267875.72650027</v>
      </c>
      <c r="AI31" s="13">
        <v>26108516.288014062</v>
      </c>
      <c r="AJ31" s="14">
        <v>496552876.86011982</v>
      </c>
    </row>
    <row r="32" spans="2:36" x14ac:dyDescent="0.25">
      <c r="B32" s="6">
        <v>2047</v>
      </c>
      <c r="C32" s="84">
        <v>4006.8864887712821</v>
      </c>
      <c r="D32" s="139">
        <v>1530.6532608531161</v>
      </c>
      <c r="E32" s="139">
        <v>6410.0195749179784</v>
      </c>
      <c r="F32" s="139">
        <v>70092.238497786719</v>
      </c>
      <c r="G32" s="139">
        <v>470.76540968306517</v>
      </c>
      <c r="H32" s="139">
        <v>23.31456502078974</v>
      </c>
      <c r="I32" s="86">
        <v>480.00659157347388</v>
      </c>
      <c r="J32" s="138">
        <v>83013.884388606428</v>
      </c>
      <c r="K32" s="7"/>
      <c r="L32" s="7"/>
      <c r="M32" s="7"/>
      <c r="N32" s="7"/>
      <c r="O32" s="7"/>
      <c r="P32" s="7"/>
      <c r="Q32" s="7"/>
      <c r="R32" s="7"/>
      <c r="S32" s="7"/>
      <c r="AC32" s="6">
        <v>2047</v>
      </c>
      <c r="AD32" s="13">
        <v>4006886488.7712822</v>
      </c>
      <c r="AE32" s="13">
        <v>1530653260.853116</v>
      </c>
      <c r="AF32" s="13">
        <v>6410019574.9179783</v>
      </c>
      <c r="AG32" s="13">
        <v>70092238497.786713</v>
      </c>
      <c r="AH32" s="13">
        <v>470765409.68306518</v>
      </c>
      <c r="AI32" s="13">
        <v>23314565.020789739</v>
      </c>
      <c r="AJ32" s="14">
        <v>480006591.57347387</v>
      </c>
    </row>
    <row r="33" spans="2:36" x14ac:dyDescent="0.25">
      <c r="B33" s="6">
        <v>2048</v>
      </c>
      <c r="C33" s="84">
        <v>3474.3410482303061</v>
      </c>
      <c r="D33" s="139">
        <v>1335.146970644035</v>
      </c>
      <c r="E33" s="139">
        <v>6369.5743853653939</v>
      </c>
      <c r="F33" s="139">
        <v>70254.144077039702</v>
      </c>
      <c r="G33" s="139">
        <v>448.0952917947543</v>
      </c>
      <c r="H33" s="139">
        <v>20.78760415849813</v>
      </c>
      <c r="I33" s="86">
        <v>460.30945049593629</v>
      </c>
      <c r="J33" s="138">
        <v>82362.398827728626</v>
      </c>
      <c r="K33" s="7"/>
      <c r="L33" s="7"/>
      <c r="M33" s="7"/>
      <c r="N33" s="7"/>
      <c r="O33" s="7"/>
      <c r="P33" s="7"/>
      <c r="Q33" s="7"/>
      <c r="R33" s="7"/>
      <c r="S33" s="7"/>
      <c r="AC33" s="6">
        <v>2048</v>
      </c>
      <c r="AD33" s="13">
        <v>3474341048.2303061</v>
      </c>
      <c r="AE33" s="13">
        <v>1335146970.6440351</v>
      </c>
      <c r="AF33" s="13">
        <v>6369574385.3653936</v>
      </c>
      <c r="AG33" s="13">
        <v>70254144077.039703</v>
      </c>
      <c r="AH33" s="13">
        <v>448095291.79475433</v>
      </c>
      <c r="AI33" s="13">
        <v>20787604.158498131</v>
      </c>
      <c r="AJ33" s="14">
        <v>460309450.49593627</v>
      </c>
    </row>
    <row r="34" spans="2:36" x14ac:dyDescent="0.25">
      <c r="B34" s="6">
        <v>2049</v>
      </c>
      <c r="C34" s="84">
        <v>2977.5045396541209</v>
      </c>
      <c r="D34" s="139">
        <v>1164.2065352772361</v>
      </c>
      <c r="E34" s="139">
        <v>6332.7292977719771</v>
      </c>
      <c r="F34" s="139">
        <v>70409.726398332103</v>
      </c>
      <c r="G34" s="139">
        <v>427.14041183730501</v>
      </c>
      <c r="H34" s="139">
        <v>18.499505060636519</v>
      </c>
      <c r="I34" s="86">
        <v>437.4720488647547</v>
      </c>
      <c r="J34" s="138">
        <v>81767.278736798136</v>
      </c>
      <c r="K34" s="7"/>
      <c r="L34" s="7"/>
      <c r="M34" s="7"/>
      <c r="N34" s="7"/>
      <c r="O34" s="7"/>
      <c r="P34" s="7"/>
      <c r="Q34" s="7"/>
      <c r="R34" s="7"/>
      <c r="S34" s="7"/>
      <c r="AC34" s="6">
        <v>2049</v>
      </c>
      <c r="AD34" s="13">
        <v>2977504539.6541209</v>
      </c>
      <c r="AE34" s="13">
        <v>1164206535.277236</v>
      </c>
      <c r="AF34" s="13">
        <v>6332729297.7719774</v>
      </c>
      <c r="AG34" s="13">
        <v>70409726398.332108</v>
      </c>
      <c r="AH34" s="13">
        <v>427140411.83730501</v>
      </c>
      <c r="AI34" s="13">
        <v>18499505.06063652</v>
      </c>
      <c r="AJ34" s="14">
        <v>437472048.86475468</v>
      </c>
    </row>
    <row r="35" spans="2:36" x14ac:dyDescent="0.25">
      <c r="B35" s="6">
        <v>2050</v>
      </c>
      <c r="C35" s="89">
        <v>2502.286915469419</v>
      </c>
      <c r="D35" s="90">
        <v>1015.577218393326</v>
      </c>
      <c r="E35" s="90">
        <v>6297.3424678094389</v>
      </c>
      <c r="F35" s="90">
        <v>70543.633966325637</v>
      </c>
      <c r="G35" s="90">
        <v>407.75785981115683</v>
      </c>
      <c r="H35" s="90">
        <v>16.44487396763439</v>
      </c>
      <c r="I35" s="91">
        <v>412.40538658011752</v>
      </c>
      <c r="J35" s="138">
        <v>81195.448688356715</v>
      </c>
      <c r="K35" s="7"/>
      <c r="L35" s="7"/>
      <c r="M35" s="7"/>
      <c r="N35" s="7"/>
      <c r="O35" s="7"/>
      <c r="P35" s="7"/>
      <c r="Q35" s="7"/>
      <c r="R35" s="7"/>
      <c r="S35" s="7"/>
      <c r="AC35" s="6">
        <v>2050</v>
      </c>
      <c r="AD35" s="17">
        <v>2502286915.469419</v>
      </c>
      <c r="AE35" s="17">
        <v>1015577218.393326</v>
      </c>
      <c r="AF35" s="17">
        <v>6297342467.8094387</v>
      </c>
      <c r="AG35" s="17">
        <v>70543633966.325638</v>
      </c>
      <c r="AH35" s="17">
        <v>407757859.81115681</v>
      </c>
      <c r="AI35" s="17">
        <v>16444873.967634389</v>
      </c>
      <c r="AJ35" s="18">
        <v>412405386.58011752</v>
      </c>
    </row>
    <row r="36" spans="2:36" x14ac:dyDescent="0.25">
      <c r="B36" s="8"/>
      <c r="C36" s="7"/>
      <c r="D36" s="7"/>
      <c r="E36" s="7"/>
      <c r="F36" s="7"/>
      <c r="G36" s="7"/>
      <c r="H36" s="7"/>
      <c r="I36" s="7"/>
      <c r="P36" s="7"/>
      <c r="Q36" s="7"/>
    </row>
    <row r="37" spans="2:36" x14ac:dyDescent="0.25">
      <c r="B37" s="8"/>
      <c r="C37" s="7"/>
      <c r="D37" s="7"/>
      <c r="E37" s="7"/>
      <c r="F37" s="7"/>
      <c r="G37" s="7"/>
      <c r="H37" s="7"/>
      <c r="I37" s="7"/>
    </row>
    <row r="38" spans="2:36" ht="20.25" x14ac:dyDescent="0.35">
      <c r="B38" s="75" t="s">
        <v>50</v>
      </c>
      <c r="C38" s="7"/>
      <c r="D38" s="7"/>
      <c r="E38" s="7"/>
      <c r="F38" s="7"/>
      <c r="G38" s="7"/>
      <c r="H38" s="7"/>
      <c r="I38" s="7"/>
    </row>
    <row r="39" spans="2:36" x14ac:dyDescent="0.25">
      <c r="B39" s="78"/>
      <c r="C39" s="7"/>
      <c r="D39" s="7"/>
      <c r="E39" s="7"/>
      <c r="F39" s="7"/>
      <c r="G39" s="7"/>
      <c r="H39" s="7"/>
      <c r="I39" s="7"/>
    </row>
    <row r="40" spans="2:36" x14ac:dyDescent="0.25">
      <c r="B40" s="78" t="s">
        <v>1</v>
      </c>
      <c r="C40" s="9" t="s">
        <v>2</v>
      </c>
      <c r="D40" s="9" t="s">
        <v>3</v>
      </c>
      <c r="E40" s="9" t="s">
        <v>4</v>
      </c>
      <c r="F40" s="9" t="s">
        <v>5</v>
      </c>
      <c r="G40" s="9" t="s">
        <v>6</v>
      </c>
      <c r="H40" s="9" t="s">
        <v>7</v>
      </c>
      <c r="I40" s="9" t="s">
        <v>53</v>
      </c>
      <c r="J40" s="5" t="s">
        <v>8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AC40" s="78" t="s">
        <v>1</v>
      </c>
      <c r="AD40" s="4" t="s">
        <v>2</v>
      </c>
      <c r="AE40" s="4" t="s">
        <v>3</v>
      </c>
      <c r="AF40" s="4" t="s">
        <v>4</v>
      </c>
      <c r="AG40" s="4" t="s">
        <v>5</v>
      </c>
      <c r="AH40" s="4" t="s">
        <v>6</v>
      </c>
      <c r="AI40" s="4" t="s">
        <v>7</v>
      </c>
      <c r="AJ40" s="4" t="s">
        <v>53</v>
      </c>
    </row>
    <row r="41" spans="2:36" x14ac:dyDescent="0.25">
      <c r="B41" s="6">
        <v>2022</v>
      </c>
      <c r="C41" s="85">
        <v>5012336.7061216496</v>
      </c>
      <c r="D41" s="85">
        <v>919654.95851082972</v>
      </c>
      <c r="E41" s="85">
        <v>396226.85059016332</v>
      </c>
      <c r="F41" s="85">
        <v>3504300.8630649932</v>
      </c>
      <c r="G41" s="85">
        <v>87923.02851357375</v>
      </c>
      <c r="H41" s="85">
        <v>10613.506338775249</v>
      </c>
      <c r="I41" s="86">
        <v>22414.12023226318</v>
      </c>
      <c r="J41" s="138">
        <v>9953470.0333722476</v>
      </c>
      <c r="K41" s="78"/>
      <c r="L41" s="59"/>
      <c r="M41" s="59"/>
      <c r="N41" s="59"/>
      <c r="O41" s="59"/>
      <c r="P41" s="59"/>
      <c r="Q41" s="59"/>
      <c r="R41" s="59"/>
      <c r="S41" s="59"/>
      <c r="T41" s="2"/>
      <c r="U41" s="2"/>
      <c r="V41" s="2"/>
      <c r="W41" s="2"/>
      <c r="X41" s="10"/>
      <c r="Y41" s="10"/>
      <c r="Z41" s="10"/>
      <c r="AA41" s="10"/>
      <c r="AB41" s="10"/>
      <c r="AC41" s="6">
        <v>2022</v>
      </c>
      <c r="AD41" s="13">
        <v>5012336706121.6494</v>
      </c>
      <c r="AE41" s="13">
        <v>919654958510.82971</v>
      </c>
      <c r="AF41" s="13">
        <v>396226850590.16333</v>
      </c>
      <c r="AG41" s="13">
        <v>3504300863064.9932</v>
      </c>
      <c r="AH41" s="13">
        <v>87923028513.573746</v>
      </c>
      <c r="AI41" s="13">
        <v>10613506338.775249</v>
      </c>
      <c r="AJ41" s="14">
        <v>22414120232.26318</v>
      </c>
    </row>
    <row r="42" spans="2:36" x14ac:dyDescent="0.25">
      <c r="B42" s="6">
        <v>2023</v>
      </c>
      <c r="C42" s="85">
        <v>4895375.5676176706</v>
      </c>
      <c r="D42" s="85">
        <v>885290.69546737382</v>
      </c>
      <c r="E42" s="85">
        <v>380750.62032970582</v>
      </c>
      <c r="F42" s="85">
        <v>3437518.1135315262</v>
      </c>
      <c r="G42" s="85">
        <v>85203.947644084386</v>
      </c>
      <c r="H42" s="85">
        <v>10446.1045759306</v>
      </c>
      <c r="I42" s="86">
        <v>25039.18133776699</v>
      </c>
      <c r="J42" s="138">
        <v>9719624.2305040583</v>
      </c>
      <c r="K42" s="7"/>
      <c r="L42" s="59"/>
      <c r="M42" s="59"/>
      <c r="N42" s="59"/>
      <c r="O42" s="59"/>
      <c r="P42" s="59"/>
      <c r="Q42" s="59"/>
      <c r="R42" s="59"/>
      <c r="S42" s="59"/>
      <c r="T42" s="7"/>
      <c r="U42" s="7"/>
      <c r="V42" s="7"/>
      <c r="W42" s="7"/>
      <c r="AC42" s="6">
        <v>2023</v>
      </c>
      <c r="AD42" s="13">
        <v>4895375567617.6709</v>
      </c>
      <c r="AE42" s="13">
        <v>885290695467.37378</v>
      </c>
      <c r="AF42" s="13">
        <v>380750620329.70581</v>
      </c>
      <c r="AG42" s="13">
        <v>3437518113531.5264</v>
      </c>
      <c r="AH42" s="13">
        <v>85203947644.084381</v>
      </c>
      <c r="AI42" s="13">
        <v>10446104575.930599</v>
      </c>
      <c r="AJ42" s="14">
        <v>25039181337.766991</v>
      </c>
    </row>
    <row r="43" spans="2:36" x14ac:dyDescent="0.25">
      <c r="B43" s="6">
        <v>2024</v>
      </c>
      <c r="C43" s="85">
        <v>4281510.3474018695</v>
      </c>
      <c r="D43" s="85">
        <v>641445.87260435533</v>
      </c>
      <c r="E43" s="85">
        <v>281475.64865439897</v>
      </c>
      <c r="F43" s="85">
        <v>2556865.2072642674</v>
      </c>
      <c r="G43" s="85">
        <v>82651.15725039535</v>
      </c>
      <c r="H43" s="85">
        <v>10148.24063342724</v>
      </c>
      <c r="I43" s="86">
        <v>27140.448333138971</v>
      </c>
      <c r="J43" s="138">
        <v>7881236.9221418509</v>
      </c>
      <c r="K43" s="7"/>
      <c r="L43" s="59"/>
      <c r="M43" s="59"/>
      <c r="N43" s="59"/>
      <c r="O43" s="59"/>
      <c r="P43" s="59"/>
      <c r="Q43" s="59"/>
      <c r="R43" s="59"/>
      <c r="S43" s="59"/>
      <c r="T43" s="7"/>
      <c r="U43" s="7"/>
      <c r="V43" s="7"/>
      <c r="W43" s="7"/>
      <c r="AC43" s="6">
        <v>2024</v>
      </c>
      <c r="AD43" s="13">
        <v>4281510347401.8691</v>
      </c>
      <c r="AE43" s="13">
        <v>641445872604.35535</v>
      </c>
      <c r="AF43" s="13">
        <v>281475648654.39899</v>
      </c>
      <c r="AG43" s="13">
        <v>2556865207264.2676</v>
      </c>
      <c r="AH43" s="13">
        <v>82651157250.395355</v>
      </c>
      <c r="AI43" s="13">
        <v>10148240633.42724</v>
      </c>
      <c r="AJ43" s="14">
        <v>27140448333.138969</v>
      </c>
    </row>
    <row r="44" spans="2:36" x14ac:dyDescent="0.25">
      <c r="B44" s="6">
        <v>2025</v>
      </c>
      <c r="C44" s="85">
        <v>4180510.7443722691</v>
      </c>
      <c r="D44" s="85">
        <v>610633.07515412115</v>
      </c>
      <c r="E44" s="85">
        <v>274074.34425308229</v>
      </c>
      <c r="F44" s="85">
        <v>2495094.9992250707</v>
      </c>
      <c r="G44" s="85">
        <v>80218.331513647398</v>
      </c>
      <c r="H44" s="85">
        <v>9785.7660699893568</v>
      </c>
      <c r="I44" s="86">
        <v>29447.90112334739</v>
      </c>
      <c r="J44" s="138">
        <v>7679765.161711528</v>
      </c>
      <c r="K44" s="7"/>
      <c r="L44" s="59"/>
      <c r="M44" s="59"/>
      <c r="N44" s="59"/>
      <c r="O44" s="59"/>
      <c r="P44" s="59"/>
      <c r="Q44" s="59"/>
      <c r="R44" s="59"/>
      <c r="S44" s="59"/>
      <c r="T44" s="7"/>
      <c r="U44" s="7"/>
      <c r="V44" s="7"/>
      <c r="W44" s="7"/>
      <c r="AC44" s="6">
        <v>2025</v>
      </c>
      <c r="AD44" s="13">
        <v>4180510744372.269</v>
      </c>
      <c r="AE44" s="13">
        <v>610633075154.12109</v>
      </c>
      <c r="AF44" s="13">
        <v>274074344253.08231</v>
      </c>
      <c r="AG44" s="13">
        <v>2495094999225.0708</v>
      </c>
      <c r="AH44" s="13">
        <v>80218331513.6474</v>
      </c>
      <c r="AI44" s="13">
        <v>9785766069.989357</v>
      </c>
      <c r="AJ44" s="14">
        <v>29447901123.347389</v>
      </c>
    </row>
    <row r="45" spans="2:36" x14ac:dyDescent="0.25">
      <c r="B45" s="6">
        <v>2026</v>
      </c>
      <c r="C45" s="85">
        <v>4048269.939237067</v>
      </c>
      <c r="D45" s="85">
        <v>593133.614241292</v>
      </c>
      <c r="E45" s="85">
        <v>274179.92661697516</v>
      </c>
      <c r="F45" s="85">
        <v>2493421.9595797439</v>
      </c>
      <c r="G45" s="85">
        <v>77867.712134977526</v>
      </c>
      <c r="H45" s="85">
        <v>9348.8392919417311</v>
      </c>
      <c r="I45" s="86">
        <v>31497.346995686439</v>
      </c>
      <c r="J45" s="138">
        <v>7527719.3380976832</v>
      </c>
      <c r="K45" s="7"/>
      <c r="L45" s="59"/>
      <c r="M45" s="59"/>
      <c r="N45" s="59"/>
      <c r="O45" s="59"/>
      <c r="P45" s="59"/>
      <c r="Q45" s="59"/>
      <c r="R45" s="59"/>
      <c r="S45" s="59"/>
      <c r="T45" s="7"/>
      <c r="U45" s="7"/>
      <c r="V45" s="7"/>
      <c r="W45" s="7"/>
      <c r="AC45" s="6">
        <v>2026</v>
      </c>
      <c r="AD45" s="13">
        <v>4048269939237.0669</v>
      </c>
      <c r="AE45" s="13">
        <v>593133614241.29199</v>
      </c>
      <c r="AF45" s="13">
        <v>274179926616.97519</v>
      </c>
      <c r="AG45" s="13">
        <v>2493421959579.7441</v>
      </c>
      <c r="AH45" s="13">
        <v>77867712134.977524</v>
      </c>
      <c r="AI45" s="13">
        <v>9348839291.9417305</v>
      </c>
      <c r="AJ45" s="14">
        <v>31497346995.68644</v>
      </c>
    </row>
    <row r="46" spans="2:36" x14ac:dyDescent="0.25">
      <c r="B46" s="6">
        <v>2027</v>
      </c>
      <c r="C46" s="85">
        <v>3803413.3604644397</v>
      </c>
      <c r="D46" s="85">
        <v>551594.46237181034</v>
      </c>
      <c r="E46" s="85">
        <v>266834.64764174883</v>
      </c>
      <c r="F46" s="85">
        <v>2422402.4623514218</v>
      </c>
      <c r="G46" s="85">
        <v>75579.135557805523</v>
      </c>
      <c r="H46" s="85">
        <v>8875.6870921156897</v>
      </c>
      <c r="I46" s="86">
        <v>33199.05948779561</v>
      </c>
      <c r="J46" s="138">
        <v>7161898.8149671378</v>
      </c>
      <c r="K46" s="7"/>
      <c r="L46" s="59"/>
      <c r="M46" s="59"/>
      <c r="N46" s="59"/>
      <c r="O46" s="59"/>
      <c r="P46" s="59"/>
      <c r="Q46" s="59"/>
      <c r="R46" s="59"/>
      <c r="S46" s="59"/>
      <c r="T46" s="7"/>
      <c r="U46" s="7"/>
      <c r="V46" s="7"/>
      <c r="W46" s="7"/>
      <c r="AC46" s="6">
        <v>2027</v>
      </c>
      <c r="AD46" s="13">
        <v>3803413360464.4399</v>
      </c>
      <c r="AE46" s="13">
        <v>551594462371.8103</v>
      </c>
      <c r="AF46" s="13">
        <v>266834647641.74881</v>
      </c>
      <c r="AG46" s="13">
        <v>2422402462351.4219</v>
      </c>
      <c r="AH46" s="13">
        <v>75579135557.805527</v>
      </c>
      <c r="AI46" s="13">
        <v>8875687092.1156902</v>
      </c>
      <c r="AJ46" s="14">
        <v>33199059487.795609</v>
      </c>
    </row>
    <row r="47" spans="2:36" x14ac:dyDescent="0.25">
      <c r="B47" s="6">
        <v>2028</v>
      </c>
      <c r="C47" s="85">
        <v>3557914.0032553142</v>
      </c>
      <c r="D47" s="85">
        <v>510957.27736557036</v>
      </c>
      <c r="E47" s="85">
        <v>259949.40813373832</v>
      </c>
      <c r="F47" s="85">
        <v>2348731.1585075334</v>
      </c>
      <c r="G47" s="85">
        <v>73272.227203429313</v>
      </c>
      <c r="H47" s="85">
        <v>8359.9612175220536</v>
      </c>
      <c r="I47" s="86">
        <v>34552.332769294007</v>
      </c>
      <c r="J47" s="138">
        <v>6793736.3684524018</v>
      </c>
      <c r="K47" s="7"/>
      <c r="L47" s="59"/>
      <c r="M47" s="59"/>
      <c r="N47" s="59"/>
      <c r="O47" s="59"/>
      <c r="P47" s="59"/>
      <c r="Q47" s="59"/>
      <c r="R47" s="59"/>
      <c r="S47" s="59"/>
      <c r="T47" s="7"/>
      <c r="U47" s="7"/>
      <c r="V47" s="7"/>
      <c r="W47" s="7"/>
      <c r="AC47" s="6">
        <v>2028</v>
      </c>
      <c r="AD47" s="13">
        <v>3557914003255.314</v>
      </c>
      <c r="AE47" s="13">
        <v>510957277365.57037</v>
      </c>
      <c r="AF47" s="13">
        <v>259949408133.73831</v>
      </c>
      <c r="AG47" s="13">
        <v>2348731158507.5332</v>
      </c>
      <c r="AH47" s="13">
        <v>73272227203.429306</v>
      </c>
      <c r="AI47" s="13">
        <v>8359961217.5220537</v>
      </c>
      <c r="AJ47" s="14">
        <v>34552332769.294006</v>
      </c>
    </row>
    <row r="48" spans="2:36" x14ac:dyDescent="0.25">
      <c r="B48" s="6">
        <v>2029</v>
      </c>
      <c r="C48" s="85">
        <v>3319957.7145562912</v>
      </c>
      <c r="D48" s="85">
        <v>471528.210841069</v>
      </c>
      <c r="E48" s="85">
        <v>251631.96503738948</v>
      </c>
      <c r="F48" s="85">
        <v>2273406.7621296123</v>
      </c>
      <c r="G48" s="85">
        <v>70939.062180225825</v>
      </c>
      <c r="H48" s="85">
        <v>7830.5690882669296</v>
      </c>
      <c r="I48" s="86">
        <v>35537.019297971456</v>
      </c>
      <c r="J48" s="138">
        <v>6430831.303130826</v>
      </c>
      <c r="K48" s="7"/>
      <c r="L48" s="59"/>
      <c r="M48" s="59"/>
      <c r="N48" s="59"/>
      <c r="O48" s="59"/>
      <c r="P48" s="59"/>
      <c r="Q48" s="59"/>
      <c r="R48" s="59"/>
      <c r="S48" s="59"/>
      <c r="T48" s="7"/>
      <c r="U48" s="7"/>
      <c r="V48" s="7"/>
      <c r="W48" s="7"/>
      <c r="AC48" s="6">
        <v>2029</v>
      </c>
      <c r="AD48" s="13">
        <v>3319957714556.291</v>
      </c>
      <c r="AE48" s="13">
        <v>471528210841.06897</v>
      </c>
      <c r="AF48" s="13">
        <v>251631965037.3895</v>
      </c>
      <c r="AG48" s="13">
        <v>2273406762129.6123</v>
      </c>
      <c r="AH48" s="13">
        <v>70939062180.22583</v>
      </c>
      <c r="AI48" s="13">
        <v>7830569088.2669296</v>
      </c>
      <c r="AJ48" s="14">
        <v>35537019297.971458</v>
      </c>
    </row>
    <row r="49" spans="2:36" x14ac:dyDescent="0.25">
      <c r="B49" s="6">
        <v>2030</v>
      </c>
      <c r="C49" s="88">
        <v>3035947.0437837597</v>
      </c>
      <c r="D49" s="88">
        <v>422836.72645777708</v>
      </c>
      <c r="E49" s="88">
        <v>237846.1244058536</v>
      </c>
      <c r="F49" s="88">
        <v>2143713.0396366711</v>
      </c>
      <c r="G49" s="88">
        <v>68514.450753696801</v>
      </c>
      <c r="H49" s="88">
        <v>7302.1823893831543</v>
      </c>
      <c r="I49" s="140">
        <v>36110.797352065165</v>
      </c>
      <c r="J49" s="138">
        <v>5952270.3647792069</v>
      </c>
      <c r="K49" s="7"/>
      <c r="L49" s="59"/>
      <c r="M49" s="59"/>
      <c r="N49" s="59"/>
      <c r="O49" s="59"/>
      <c r="P49" s="59"/>
      <c r="Q49" s="59"/>
      <c r="R49" s="59"/>
      <c r="S49" s="59"/>
      <c r="T49" s="7"/>
      <c r="U49" s="7"/>
      <c r="V49" s="7"/>
      <c r="W49" s="7"/>
      <c r="AC49" s="6">
        <v>2030</v>
      </c>
      <c r="AD49" s="15">
        <v>3035947043783.7598</v>
      </c>
      <c r="AE49" s="15">
        <v>422836726457.7771</v>
      </c>
      <c r="AF49" s="15">
        <v>237846124405.85361</v>
      </c>
      <c r="AG49" s="15">
        <v>2143713039636.6711</v>
      </c>
      <c r="AH49" s="15">
        <v>68514450753.6968</v>
      </c>
      <c r="AI49" s="15">
        <v>7302182389.3831539</v>
      </c>
      <c r="AJ49" s="16">
        <v>36110797352.065163</v>
      </c>
    </row>
    <row r="50" spans="2:36" x14ac:dyDescent="0.25">
      <c r="B50" s="6">
        <v>2031</v>
      </c>
      <c r="C50" s="85">
        <v>2851119.7190048122</v>
      </c>
      <c r="D50" s="85">
        <v>390814.57300602488</v>
      </c>
      <c r="E50" s="85">
        <v>223196.8812123703</v>
      </c>
      <c r="F50" s="85">
        <v>2049059.9241657341</v>
      </c>
      <c r="G50" s="85">
        <v>65987.465509182977</v>
      </c>
      <c r="H50" s="85">
        <v>6785.3105100091479</v>
      </c>
      <c r="I50" s="86">
        <v>36497.72701234377</v>
      </c>
      <c r="J50" s="138">
        <v>5623461.6004204778</v>
      </c>
      <c r="K50" s="7"/>
      <c r="L50" s="59"/>
      <c r="M50" s="59"/>
      <c r="N50" s="59"/>
      <c r="O50" s="59"/>
      <c r="P50" s="59"/>
      <c r="Q50" s="59"/>
      <c r="R50" s="59"/>
      <c r="S50" s="59"/>
      <c r="T50" s="24"/>
      <c r="U50" s="24"/>
      <c r="V50" s="24"/>
      <c r="W50" s="24"/>
      <c r="AC50" s="6">
        <v>2031</v>
      </c>
      <c r="AD50" s="13">
        <v>2851119719004.812</v>
      </c>
      <c r="AE50" s="13">
        <v>390814573006.0249</v>
      </c>
      <c r="AF50" s="13">
        <v>223196881212.3703</v>
      </c>
      <c r="AG50" s="13">
        <v>2049059924165.7341</v>
      </c>
      <c r="AH50" s="13">
        <v>65987465509.182983</v>
      </c>
      <c r="AI50" s="13">
        <v>6785310510.0091476</v>
      </c>
      <c r="AJ50" s="14">
        <v>36497727012.343773</v>
      </c>
    </row>
    <row r="51" spans="2:36" x14ac:dyDescent="0.25">
      <c r="B51" s="6">
        <v>2032</v>
      </c>
      <c r="C51" s="85">
        <v>2661786.6364325038</v>
      </c>
      <c r="D51" s="85">
        <v>359478.5775713328</v>
      </c>
      <c r="E51" s="85">
        <v>209966.42835832431</v>
      </c>
      <c r="F51" s="85">
        <v>1954360.741299689</v>
      </c>
      <c r="G51" s="85">
        <v>63354.398582079979</v>
      </c>
      <c r="H51" s="85">
        <v>6289.4020222027166</v>
      </c>
      <c r="I51" s="86">
        <v>36691.252229926278</v>
      </c>
      <c r="J51" s="138">
        <v>5291927.4364960594</v>
      </c>
      <c r="K51" s="7"/>
      <c r="L51" s="59"/>
      <c r="M51" s="59"/>
      <c r="N51" s="59"/>
      <c r="O51" s="59"/>
      <c r="P51" s="59"/>
      <c r="Q51" s="59"/>
      <c r="R51" s="59"/>
      <c r="S51" s="59"/>
      <c r="T51" s="7"/>
      <c r="U51" s="7"/>
      <c r="V51" s="7"/>
      <c r="W51" s="7"/>
      <c r="AC51" s="6">
        <v>2032</v>
      </c>
      <c r="AD51" s="13">
        <v>2661786636432.5039</v>
      </c>
      <c r="AE51" s="13">
        <v>359478577571.33282</v>
      </c>
      <c r="AF51" s="13">
        <v>209966428358.32431</v>
      </c>
      <c r="AG51" s="13">
        <v>1954360741299.689</v>
      </c>
      <c r="AH51" s="13">
        <v>63354398582.079979</v>
      </c>
      <c r="AI51" s="13">
        <v>6289402022.2027168</v>
      </c>
      <c r="AJ51" s="14">
        <v>36691252229.926277</v>
      </c>
    </row>
    <row r="52" spans="2:36" x14ac:dyDescent="0.25">
      <c r="B52" s="6">
        <v>2033</v>
      </c>
      <c r="C52" s="85">
        <v>2481393.222576424</v>
      </c>
      <c r="D52" s="85">
        <v>328184.49845701008</v>
      </c>
      <c r="E52" s="85">
        <v>197856.2523505665</v>
      </c>
      <c r="F52" s="85">
        <v>1860184.9582505943</v>
      </c>
      <c r="G52" s="85">
        <v>60638.677778458237</v>
      </c>
      <c r="H52" s="85">
        <v>5814.7731014091933</v>
      </c>
      <c r="I52" s="86">
        <v>36712.144357495796</v>
      </c>
      <c r="J52" s="138">
        <v>4970784.5268719578</v>
      </c>
      <c r="K52" s="7"/>
      <c r="L52" s="59"/>
      <c r="M52" s="59"/>
      <c r="N52" s="59"/>
      <c r="O52" s="59"/>
      <c r="P52" s="59"/>
      <c r="Q52" s="59"/>
      <c r="R52" s="59"/>
      <c r="S52" s="59"/>
      <c r="T52" s="7"/>
      <c r="U52" s="7"/>
      <c r="V52" s="7"/>
      <c r="W52" s="7"/>
      <c r="AC52" s="6">
        <v>2033</v>
      </c>
      <c r="AD52" s="13">
        <v>2481393222576.4238</v>
      </c>
      <c r="AE52" s="13">
        <v>328184498457.01007</v>
      </c>
      <c r="AF52" s="13">
        <v>197856252350.5665</v>
      </c>
      <c r="AG52" s="13">
        <v>1860184958250.5942</v>
      </c>
      <c r="AH52" s="13">
        <v>60638677778.458237</v>
      </c>
      <c r="AI52" s="13">
        <v>5814773101.409193</v>
      </c>
      <c r="AJ52" s="14">
        <v>36712144357.495796</v>
      </c>
    </row>
    <row r="53" spans="2:36" x14ac:dyDescent="0.25">
      <c r="B53" s="6">
        <v>2034</v>
      </c>
      <c r="C53" s="85">
        <v>2301801.0581365572</v>
      </c>
      <c r="D53" s="85">
        <v>297300.41214691411</v>
      </c>
      <c r="E53" s="85">
        <v>186683.41404564169</v>
      </c>
      <c r="F53" s="85">
        <v>1773863.9697174276</v>
      </c>
      <c r="G53" s="85">
        <v>57872.036251142112</v>
      </c>
      <c r="H53" s="85">
        <v>5365.1217583538864</v>
      </c>
      <c r="I53" s="86">
        <v>36576.505884376777</v>
      </c>
      <c r="J53" s="138">
        <v>4659462.5179404123</v>
      </c>
      <c r="K53" s="7"/>
      <c r="L53" s="59"/>
      <c r="M53" s="59"/>
      <c r="N53" s="59"/>
      <c r="O53" s="59"/>
      <c r="P53" s="59"/>
      <c r="Q53" s="59"/>
      <c r="R53" s="59"/>
      <c r="S53" s="59"/>
      <c r="T53" s="7"/>
      <c r="U53" s="7"/>
      <c r="V53" s="7"/>
      <c r="W53" s="7"/>
      <c r="AC53" s="6">
        <v>2034</v>
      </c>
      <c r="AD53" s="13">
        <v>2301801058136.5571</v>
      </c>
      <c r="AE53" s="13">
        <v>297300412146.91412</v>
      </c>
      <c r="AF53" s="13">
        <v>186683414045.64169</v>
      </c>
      <c r="AG53" s="13">
        <v>1773863969717.4277</v>
      </c>
      <c r="AH53" s="13">
        <v>57872036251.142113</v>
      </c>
      <c r="AI53" s="13">
        <v>5365121758.3538866</v>
      </c>
      <c r="AJ53" s="14">
        <v>36576505884.376778</v>
      </c>
    </row>
    <row r="54" spans="2:36" x14ac:dyDescent="0.25">
      <c r="B54" s="6">
        <v>2035</v>
      </c>
      <c r="C54" s="85">
        <v>2110126.2361478391</v>
      </c>
      <c r="D54" s="85">
        <v>259044.43761771219</v>
      </c>
      <c r="E54" s="85">
        <v>171425.48116758489</v>
      </c>
      <c r="F54" s="85">
        <v>1645428.6244135057</v>
      </c>
      <c r="G54" s="85">
        <v>55093.61809821771</v>
      </c>
      <c r="H54" s="85">
        <v>4939.526098817425</v>
      </c>
      <c r="I54" s="86">
        <v>36287.763010042705</v>
      </c>
      <c r="J54" s="138">
        <v>4282345.6865537195</v>
      </c>
      <c r="K54" s="7"/>
      <c r="L54" s="59"/>
      <c r="M54" s="59"/>
      <c r="N54" s="59"/>
      <c r="O54" s="59"/>
      <c r="P54" s="59"/>
      <c r="Q54" s="59"/>
      <c r="R54" s="59"/>
      <c r="S54" s="59"/>
      <c r="T54" s="7"/>
      <c r="U54" s="7"/>
      <c r="V54" s="7"/>
      <c r="W54" s="7"/>
      <c r="AC54" s="6">
        <v>2035</v>
      </c>
      <c r="AD54" s="13">
        <v>2110126236147.8391</v>
      </c>
      <c r="AE54" s="13">
        <v>259044437617.71219</v>
      </c>
      <c r="AF54" s="13">
        <v>171425481167.5849</v>
      </c>
      <c r="AG54" s="13">
        <v>1645428624413.5056</v>
      </c>
      <c r="AH54" s="13">
        <v>55093618098.217712</v>
      </c>
      <c r="AI54" s="13">
        <v>4939526098.8174248</v>
      </c>
      <c r="AJ54" s="14">
        <v>36287763010.042702</v>
      </c>
    </row>
    <row r="55" spans="2:36" x14ac:dyDescent="0.25">
      <c r="B55" s="6">
        <v>2036</v>
      </c>
      <c r="C55" s="85">
        <v>1744781.1481842629</v>
      </c>
      <c r="D55" s="85">
        <v>214851.9168022123</v>
      </c>
      <c r="E55" s="85">
        <v>151123.93273545968</v>
      </c>
      <c r="F55" s="85">
        <v>1470211.3257322318</v>
      </c>
      <c r="G55" s="85">
        <v>47105.57320580363</v>
      </c>
      <c r="H55" s="85">
        <v>4082.1509716286669</v>
      </c>
      <c r="I55" s="86">
        <v>32355.048605719232</v>
      </c>
      <c r="J55" s="138">
        <v>3664511.0962373181</v>
      </c>
      <c r="K55" s="7"/>
      <c r="L55" s="59"/>
      <c r="M55" s="59"/>
      <c r="N55" s="59"/>
      <c r="O55" s="59"/>
      <c r="P55" s="59"/>
      <c r="Q55" s="59"/>
      <c r="R55" s="59"/>
      <c r="S55" s="59"/>
      <c r="T55" s="7"/>
      <c r="U55" s="7"/>
      <c r="V55" s="7"/>
      <c r="W55" s="7"/>
      <c r="AC55" s="6">
        <v>2036</v>
      </c>
      <c r="AD55" s="13">
        <v>1744781148184.2629</v>
      </c>
      <c r="AE55" s="13">
        <v>214851916802.21231</v>
      </c>
      <c r="AF55" s="13">
        <v>151123932735.45969</v>
      </c>
      <c r="AG55" s="13">
        <v>1470211325732.2319</v>
      </c>
      <c r="AH55" s="13">
        <v>47105573205.803627</v>
      </c>
      <c r="AI55" s="13">
        <v>4082150971.6286669</v>
      </c>
      <c r="AJ55" s="14">
        <v>32355048605.719231</v>
      </c>
    </row>
    <row r="56" spans="2:36" x14ac:dyDescent="0.25">
      <c r="B56" s="6">
        <v>2037</v>
      </c>
      <c r="C56" s="85">
        <v>1414507.1323341359</v>
      </c>
      <c r="D56" s="85">
        <v>175840.72951619321</v>
      </c>
      <c r="E56" s="85">
        <v>131649.1764261653</v>
      </c>
      <c r="F56" s="85">
        <v>1300512.1889156855</v>
      </c>
      <c r="G56" s="85">
        <v>39701.908043126314</v>
      </c>
      <c r="H56" s="85">
        <v>3323.4490269756111</v>
      </c>
      <c r="I56" s="86">
        <v>28439.908272832061</v>
      </c>
      <c r="J56" s="138">
        <v>3093974.4925351143</v>
      </c>
      <c r="K56" s="7"/>
      <c r="L56" s="59"/>
      <c r="M56" s="59"/>
      <c r="N56" s="59"/>
      <c r="O56" s="59"/>
      <c r="P56" s="59"/>
      <c r="Q56" s="59"/>
      <c r="R56" s="59"/>
      <c r="S56" s="59"/>
      <c r="T56" s="7"/>
      <c r="U56" s="7"/>
      <c r="V56" s="7"/>
      <c r="W56" s="7"/>
      <c r="AC56" s="6">
        <v>2037</v>
      </c>
      <c r="AD56" s="13">
        <v>1414507132334.136</v>
      </c>
      <c r="AE56" s="13">
        <v>175840729516.19321</v>
      </c>
      <c r="AF56" s="13">
        <v>131649176426.1653</v>
      </c>
      <c r="AG56" s="13">
        <v>1300512188915.6855</v>
      </c>
      <c r="AH56" s="13">
        <v>39701908043.126312</v>
      </c>
      <c r="AI56" s="13">
        <v>3323449026.9756112</v>
      </c>
      <c r="AJ56" s="14">
        <v>28439908272.832062</v>
      </c>
    </row>
    <row r="57" spans="2:36" x14ac:dyDescent="0.25">
      <c r="B57" s="6">
        <v>2038</v>
      </c>
      <c r="C57" s="85">
        <v>1127050.7055784061</v>
      </c>
      <c r="D57" s="85">
        <v>141188.61330862431</v>
      </c>
      <c r="E57" s="85">
        <v>112708.06171451609</v>
      </c>
      <c r="F57" s="85">
        <v>1134405.0644259516</v>
      </c>
      <c r="G57" s="85">
        <v>32879.730998410749</v>
      </c>
      <c r="H57" s="85">
        <v>2657.4232483959549</v>
      </c>
      <c r="I57" s="86">
        <v>24570.752511532428</v>
      </c>
      <c r="J57" s="138">
        <v>2575460.3517858372</v>
      </c>
      <c r="K57" s="7"/>
      <c r="L57" s="59"/>
      <c r="M57" s="59"/>
      <c r="N57" s="59"/>
      <c r="O57" s="59"/>
      <c r="P57" s="59"/>
      <c r="Q57" s="59"/>
      <c r="R57" s="59"/>
      <c r="S57" s="59"/>
      <c r="T57" s="7"/>
      <c r="U57" s="7"/>
      <c r="V57" s="7"/>
      <c r="W57" s="7"/>
      <c r="AC57" s="6">
        <v>2038</v>
      </c>
      <c r="AD57" s="13">
        <v>1127050705578.406</v>
      </c>
      <c r="AE57" s="13">
        <v>141188613308.6243</v>
      </c>
      <c r="AF57" s="13">
        <v>112708061714.5161</v>
      </c>
      <c r="AG57" s="13">
        <v>1134405064425.9517</v>
      </c>
      <c r="AH57" s="13">
        <v>32879730998.410751</v>
      </c>
      <c r="AI57" s="13">
        <v>2657423248.3959551</v>
      </c>
      <c r="AJ57" s="14">
        <v>24570752511.532429</v>
      </c>
    </row>
    <row r="58" spans="2:36" x14ac:dyDescent="0.25">
      <c r="B58" s="6">
        <v>2039</v>
      </c>
      <c r="C58" s="85">
        <v>877892.78844060947</v>
      </c>
      <c r="D58" s="85">
        <v>110670.1241554414</v>
      </c>
      <c r="E58" s="85">
        <v>94365.379843913601</v>
      </c>
      <c r="F58" s="85">
        <v>971256.75848056818</v>
      </c>
      <c r="G58" s="85">
        <v>26623.228193461298</v>
      </c>
      <c r="H58" s="85">
        <v>2077.136606672173</v>
      </c>
      <c r="I58" s="86">
        <v>20768.479595806279</v>
      </c>
      <c r="J58" s="138">
        <v>2103653.8953164723</v>
      </c>
      <c r="K58" s="7"/>
      <c r="L58" s="59"/>
      <c r="M58" s="59"/>
      <c r="N58" s="59"/>
      <c r="O58" s="59"/>
      <c r="P58" s="59"/>
      <c r="Q58" s="59"/>
      <c r="R58" s="59"/>
      <c r="S58" s="59"/>
      <c r="T58" s="7"/>
      <c r="U58" s="7"/>
      <c r="V58" s="7"/>
      <c r="W58" s="7"/>
      <c r="AC58" s="6">
        <v>2039</v>
      </c>
      <c r="AD58" s="13">
        <v>877892788440.6095</v>
      </c>
      <c r="AE58" s="13">
        <v>110670124155.44141</v>
      </c>
      <c r="AF58" s="13">
        <v>94365379843.913605</v>
      </c>
      <c r="AG58" s="13">
        <v>971256758480.56824</v>
      </c>
      <c r="AH58" s="13">
        <v>26623228193.4613</v>
      </c>
      <c r="AI58" s="13">
        <v>2077136606.672173</v>
      </c>
      <c r="AJ58" s="14">
        <v>20768479595.806278</v>
      </c>
    </row>
    <row r="59" spans="2:36" x14ac:dyDescent="0.25">
      <c r="B59" s="6">
        <v>2040</v>
      </c>
      <c r="C59" s="88">
        <v>665050.87460688478</v>
      </c>
      <c r="D59" s="88">
        <v>84046.807383606385</v>
      </c>
      <c r="E59" s="88">
        <v>76702.348129479913</v>
      </c>
      <c r="F59" s="88">
        <v>810449.98254871997</v>
      </c>
      <c r="G59" s="88">
        <v>20928.878475769619</v>
      </c>
      <c r="H59" s="88">
        <v>1575.1352499825671</v>
      </c>
      <c r="I59" s="140">
        <v>17054.279707225731</v>
      </c>
      <c r="J59" s="138">
        <v>1675808.3061016691</v>
      </c>
      <c r="K59" s="7"/>
      <c r="L59" s="59"/>
      <c r="M59" s="59"/>
      <c r="N59" s="59"/>
      <c r="O59" s="59"/>
      <c r="P59" s="59"/>
      <c r="Q59" s="59"/>
      <c r="R59" s="59"/>
      <c r="S59" s="59"/>
      <c r="T59" s="7"/>
      <c r="U59" s="7"/>
      <c r="V59" s="7"/>
      <c r="W59" s="7"/>
      <c r="AC59" s="6">
        <v>2040</v>
      </c>
      <c r="AD59" s="15">
        <v>665050874606.88477</v>
      </c>
      <c r="AE59" s="15">
        <v>84046807383.606384</v>
      </c>
      <c r="AF59" s="15">
        <v>76702348129.479919</v>
      </c>
      <c r="AG59" s="15">
        <v>810449982548.71997</v>
      </c>
      <c r="AH59" s="15">
        <v>20928878475.769619</v>
      </c>
      <c r="AI59" s="15">
        <v>1575135249.9825671</v>
      </c>
      <c r="AJ59" s="16">
        <v>17054279707.225731</v>
      </c>
    </row>
    <row r="60" spans="2:36" x14ac:dyDescent="0.25">
      <c r="B60" s="6">
        <v>2041</v>
      </c>
      <c r="C60" s="85">
        <v>476993.40972235886</v>
      </c>
      <c r="D60" s="85">
        <v>61247.122154185432</v>
      </c>
      <c r="E60" s="85">
        <v>59897.07618926392</v>
      </c>
      <c r="F60" s="85">
        <v>650448.82411109435</v>
      </c>
      <c r="G60" s="85">
        <v>15791.528710226859</v>
      </c>
      <c r="H60" s="85">
        <v>1143.931627564795</v>
      </c>
      <c r="I60" s="86">
        <v>13441.616673205419</v>
      </c>
      <c r="J60" s="138">
        <v>1278963.5091878995</v>
      </c>
      <c r="K60" s="7"/>
      <c r="L60" s="59"/>
      <c r="M60" s="59"/>
      <c r="N60" s="59"/>
      <c r="O60" s="59"/>
      <c r="P60" s="59"/>
      <c r="Q60" s="59"/>
      <c r="R60" s="59"/>
      <c r="S60" s="59"/>
      <c r="T60" s="24"/>
      <c r="U60" s="24"/>
      <c r="V60" s="24"/>
      <c r="W60" s="24"/>
      <c r="AC60" s="6">
        <v>2041</v>
      </c>
      <c r="AD60" s="13">
        <v>476993409722.35889</v>
      </c>
      <c r="AE60" s="13">
        <v>61247122154.185432</v>
      </c>
      <c r="AF60" s="13">
        <v>59897076189.263924</v>
      </c>
      <c r="AG60" s="13">
        <v>650448824111.09436</v>
      </c>
      <c r="AH60" s="13">
        <v>15791528710.22686</v>
      </c>
      <c r="AI60" s="13">
        <v>1143931627.564795</v>
      </c>
      <c r="AJ60" s="14">
        <v>13441616673.20542</v>
      </c>
    </row>
    <row r="61" spans="2:36" x14ac:dyDescent="0.25">
      <c r="B61" s="6">
        <v>2042</v>
      </c>
      <c r="C61" s="85">
        <v>321090.26775781449</v>
      </c>
      <c r="D61" s="85">
        <v>41845.28710341057</v>
      </c>
      <c r="E61" s="85">
        <v>44066.177268069601</v>
      </c>
      <c r="F61" s="85">
        <v>490506.17628362251</v>
      </c>
      <c r="G61" s="85">
        <v>11177.293404876051</v>
      </c>
      <c r="H61" s="85">
        <v>776.06192455954681</v>
      </c>
      <c r="I61" s="86">
        <v>9922.9668618509513</v>
      </c>
      <c r="J61" s="138">
        <v>919384.23060420365</v>
      </c>
      <c r="K61" s="7"/>
      <c r="L61" s="59"/>
      <c r="M61" s="59"/>
      <c r="N61" s="59"/>
      <c r="O61" s="59"/>
      <c r="P61" s="59"/>
      <c r="Q61" s="59"/>
      <c r="R61" s="59"/>
      <c r="S61" s="59"/>
      <c r="T61" s="7"/>
      <c r="U61" s="7"/>
      <c r="V61" s="7"/>
      <c r="W61" s="7"/>
      <c r="AC61" s="6">
        <v>2042</v>
      </c>
      <c r="AD61" s="13">
        <v>321090267757.81451</v>
      </c>
      <c r="AE61" s="13">
        <v>41845287103.410568</v>
      </c>
      <c r="AF61" s="13">
        <v>44066177268.069603</v>
      </c>
      <c r="AG61" s="13">
        <v>490506176283.6225</v>
      </c>
      <c r="AH61" s="13">
        <v>11177293404.876051</v>
      </c>
      <c r="AI61" s="13">
        <v>776061924.55954683</v>
      </c>
      <c r="AJ61" s="14">
        <v>9922966861.8509521</v>
      </c>
    </row>
    <row r="62" spans="2:36" x14ac:dyDescent="0.25">
      <c r="B62" s="6">
        <v>2043</v>
      </c>
      <c r="C62" s="85">
        <v>193259.43587022671</v>
      </c>
      <c r="D62" s="85">
        <v>25278.41802024276</v>
      </c>
      <c r="E62" s="85">
        <v>29107.630583858921</v>
      </c>
      <c r="F62" s="85">
        <v>330527.73499924922</v>
      </c>
      <c r="G62" s="85">
        <v>7037.8488710498832</v>
      </c>
      <c r="H62" s="85">
        <v>466.79847524129138</v>
      </c>
      <c r="I62" s="86">
        <v>6498.4312835136043</v>
      </c>
      <c r="J62" s="138">
        <v>592176.29810338235</v>
      </c>
      <c r="K62" s="7"/>
      <c r="L62" s="59"/>
      <c r="M62" s="59"/>
      <c r="N62" s="59"/>
      <c r="O62" s="59"/>
      <c r="P62" s="59"/>
      <c r="Q62" s="59"/>
      <c r="R62" s="59"/>
      <c r="S62" s="59"/>
      <c r="T62" s="7"/>
      <c r="U62" s="7"/>
      <c r="V62" s="7"/>
      <c r="W62" s="7"/>
      <c r="AC62" s="6">
        <v>2043</v>
      </c>
      <c r="AD62" s="13">
        <v>193259435870.22672</v>
      </c>
      <c r="AE62" s="13">
        <v>25278418020.24276</v>
      </c>
      <c r="AF62" s="13">
        <v>29107630583.858921</v>
      </c>
      <c r="AG62" s="13">
        <v>330527734999.24921</v>
      </c>
      <c r="AH62" s="13">
        <v>7037848871.0498829</v>
      </c>
      <c r="AI62" s="13">
        <v>466798475.2412914</v>
      </c>
      <c r="AJ62" s="14">
        <v>6498431283.5136042</v>
      </c>
    </row>
    <row r="63" spans="2:36" x14ac:dyDescent="0.25">
      <c r="B63" s="6">
        <v>2044</v>
      </c>
      <c r="C63" s="85">
        <v>86948.159801133894</v>
      </c>
      <c r="D63" s="85">
        <v>11389.00126150311</v>
      </c>
      <c r="E63" s="85">
        <v>14940.455697906371</v>
      </c>
      <c r="F63" s="85">
        <v>170527.06820190296</v>
      </c>
      <c r="G63" s="85">
        <v>3327.251617952606</v>
      </c>
      <c r="H63" s="85">
        <v>210.24499522777921</v>
      </c>
      <c r="I63" s="86">
        <v>3184.5242234176972</v>
      </c>
      <c r="J63" s="138">
        <v>290526.7057990444</v>
      </c>
      <c r="K63" s="7"/>
      <c r="L63" s="59"/>
      <c r="M63" s="59"/>
      <c r="N63" s="59"/>
      <c r="O63" s="59"/>
      <c r="P63" s="59"/>
      <c r="Q63" s="59"/>
      <c r="R63" s="59"/>
      <c r="S63" s="59"/>
      <c r="T63" s="7"/>
      <c r="U63" s="7"/>
      <c r="V63" s="7"/>
      <c r="W63" s="7"/>
      <c r="AC63" s="6">
        <v>2044</v>
      </c>
      <c r="AD63" s="13">
        <v>86948159801.133896</v>
      </c>
      <c r="AE63" s="13">
        <v>11389001261.503111</v>
      </c>
      <c r="AF63" s="13">
        <v>14940455697.90637</v>
      </c>
      <c r="AG63" s="13">
        <v>170527068201.90295</v>
      </c>
      <c r="AH63" s="13">
        <v>3327251617.9526062</v>
      </c>
      <c r="AI63" s="13">
        <v>210244995.22777921</v>
      </c>
      <c r="AJ63" s="14">
        <v>3184524223.417697</v>
      </c>
    </row>
    <row r="64" spans="2:36" x14ac:dyDescent="0.25">
      <c r="B64" s="6">
        <v>2045</v>
      </c>
      <c r="C64" s="85">
        <v>706.62514303558874</v>
      </c>
      <c r="D64" s="85">
        <v>493.20133969936501</v>
      </c>
      <c r="E64" s="85">
        <v>925.01552463672772</v>
      </c>
      <c r="F64" s="85">
        <v>11380.232366274271</v>
      </c>
      <c r="G64" s="85">
        <v>0</v>
      </c>
      <c r="H64" s="85">
        <v>0</v>
      </c>
      <c r="I64" s="86">
        <v>0</v>
      </c>
      <c r="J64" s="138">
        <v>13505.074373645952</v>
      </c>
      <c r="K64" s="7"/>
      <c r="L64" s="59"/>
      <c r="M64" s="59"/>
      <c r="N64" s="59"/>
      <c r="O64" s="59"/>
      <c r="P64" s="59"/>
      <c r="Q64" s="59"/>
      <c r="R64" s="59"/>
      <c r="S64" s="59"/>
      <c r="T64" s="7"/>
      <c r="U64" s="7"/>
      <c r="V64" s="7"/>
      <c r="W64" s="7"/>
      <c r="AC64" s="6">
        <v>2045</v>
      </c>
      <c r="AD64" s="13">
        <v>706625143.03558874</v>
      </c>
      <c r="AE64" s="13">
        <v>493201339.69936502</v>
      </c>
      <c r="AF64" s="13">
        <v>925015524.63672769</v>
      </c>
      <c r="AG64" s="13">
        <v>11380232366.274271</v>
      </c>
      <c r="AH64" s="13">
        <v>0</v>
      </c>
      <c r="AI64" s="13">
        <v>0</v>
      </c>
      <c r="AJ64" s="14">
        <v>0</v>
      </c>
    </row>
    <row r="65" spans="2:36" x14ac:dyDescent="0.25">
      <c r="B65" s="6">
        <v>2046</v>
      </c>
      <c r="C65" s="85">
        <v>628.753679830397</v>
      </c>
      <c r="D65" s="85">
        <v>430.62562013080975</v>
      </c>
      <c r="E65" s="85">
        <v>868.07483445493324</v>
      </c>
      <c r="F65" s="85">
        <v>11101.709501017724</v>
      </c>
      <c r="G65" s="85">
        <v>0</v>
      </c>
      <c r="H65" s="85">
        <v>0</v>
      </c>
      <c r="I65" s="86">
        <v>0</v>
      </c>
      <c r="J65" s="138">
        <v>13029.163635433863</v>
      </c>
      <c r="K65" s="7"/>
      <c r="L65" s="59"/>
      <c r="M65" s="59"/>
      <c r="N65" s="59"/>
      <c r="O65" s="59"/>
      <c r="P65" s="59"/>
      <c r="Q65" s="59"/>
      <c r="R65" s="59"/>
      <c r="S65" s="59"/>
      <c r="T65" s="7"/>
      <c r="U65" s="7"/>
      <c r="V65" s="7"/>
      <c r="W65" s="7"/>
      <c r="AC65" s="6">
        <v>2046</v>
      </c>
      <c r="AD65" s="13">
        <v>628753679.83039701</v>
      </c>
      <c r="AE65" s="13">
        <v>430625620.13080972</v>
      </c>
      <c r="AF65" s="13">
        <v>868074834.45493329</v>
      </c>
      <c r="AG65" s="13">
        <v>11101709501.017723</v>
      </c>
      <c r="AH65" s="13">
        <v>0</v>
      </c>
      <c r="AI65" s="13">
        <v>0</v>
      </c>
      <c r="AJ65" s="14">
        <v>0</v>
      </c>
    </row>
    <row r="66" spans="2:36" x14ac:dyDescent="0.25">
      <c r="B66" s="6">
        <v>2047</v>
      </c>
      <c r="C66" s="85">
        <v>550.59047029383896</v>
      </c>
      <c r="D66" s="85">
        <v>375.16259152725991</v>
      </c>
      <c r="E66" s="85">
        <v>816.13031424822793</v>
      </c>
      <c r="F66" s="85">
        <v>10819.572180522693</v>
      </c>
      <c r="G66" s="85">
        <v>0</v>
      </c>
      <c r="H66" s="85">
        <v>0</v>
      </c>
      <c r="I66" s="86">
        <v>0</v>
      </c>
      <c r="J66" s="138">
        <v>12561.45555659202</v>
      </c>
      <c r="K66" s="7"/>
      <c r="L66" s="59"/>
      <c r="M66" s="59"/>
      <c r="N66" s="59"/>
      <c r="O66" s="59"/>
      <c r="P66" s="59"/>
      <c r="Q66" s="59"/>
      <c r="R66" s="59"/>
      <c r="S66" s="59"/>
      <c r="T66" s="7"/>
      <c r="U66" s="7"/>
      <c r="V66" s="7"/>
      <c r="W66" s="7"/>
      <c r="AC66" s="6">
        <v>2047</v>
      </c>
      <c r="AD66" s="13">
        <v>550590470.29383898</v>
      </c>
      <c r="AE66" s="13">
        <v>375162591.52725989</v>
      </c>
      <c r="AF66" s="13">
        <v>816130314.24822795</v>
      </c>
      <c r="AG66" s="13">
        <v>10819572180.522694</v>
      </c>
      <c r="AH66" s="13">
        <v>0</v>
      </c>
      <c r="AI66" s="13">
        <v>0</v>
      </c>
      <c r="AJ66" s="14">
        <v>0</v>
      </c>
    </row>
    <row r="67" spans="2:36" x14ac:dyDescent="0.25">
      <c r="B67" s="6">
        <v>2048</v>
      </c>
      <c r="C67" s="85">
        <v>474.50810349170661</v>
      </c>
      <c r="D67" s="85">
        <v>325.8540275287848</v>
      </c>
      <c r="E67" s="85">
        <v>768.51537528668825</v>
      </c>
      <c r="F67" s="85">
        <v>10576.928280631719</v>
      </c>
      <c r="G67" s="85">
        <v>0</v>
      </c>
      <c r="H67" s="85">
        <v>0</v>
      </c>
      <c r="I67" s="86">
        <v>1.057211794400825E-13</v>
      </c>
      <c r="J67" s="138">
        <v>12145.805786938898</v>
      </c>
      <c r="K67" s="7"/>
      <c r="L67" s="59"/>
      <c r="M67" s="59"/>
      <c r="N67" s="59"/>
      <c r="O67" s="59"/>
      <c r="P67" s="59"/>
      <c r="Q67" s="59"/>
      <c r="R67" s="59"/>
      <c r="S67" s="59"/>
      <c r="T67" s="7"/>
      <c r="U67" s="7"/>
      <c r="V67" s="7"/>
      <c r="W67" s="7"/>
      <c r="AC67" s="6">
        <v>2048</v>
      </c>
      <c r="AD67" s="13">
        <v>474508103.49170661</v>
      </c>
      <c r="AE67" s="13">
        <v>325854027.52878481</v>
      </c>
      <c r="AF67" s="13">
        <v>768515375.28668821</v>
      </c>
      <c r="AG67" s="13">
        <v>10576928280.63172</v>
      </c>
      <c r="AH67" s="13">
        <v>0</v>
      </c>
      <c r="AI67" s="13">
        <v>0</v>
      </c>
      <c r="AJ67" s="14">
        <v>1.057211794400825E-7</v>
      </c>
    </row>
    <row r="68" spans="2:36" x14ac:dyDescent="0.25">
      <c r="B68" s="6">
        <v>2049</v>
      </c>
      <c r="C68" s="85">
        <v>401.6365305026124</v>
      </c>
      <c r="D68" s="85">
        <v>282.8132898668519</v>
      </c>
      <c r="E68" s="85">
        <v>725.33986538489773</v>
      </c>
      <c r="F68" s="85">
        <v>10368.52354309277</v>
      </c>
      <c r="G68" s="85">
        <v>0</v>
      </c>
      <c r="H68" s="85">
        <v>0</v>
      </c>
      <c r="I68" s="86">
        <v>1.0500318596872569E-13</v>
      </c>
      <c r="J68" s="138">
        <v>11778.313228847132</v>
      </c>
      <c r="K68" s="7"/>
      <c r="L68" s="59"/>
      <c r="M68" s="59"/>
      <c r="N68" s="59"/>
      <c r="O68" s="59"/>
      <c r="P68" s="59"/>
      <c r="Q68" s="59"/>
      <c r="R68" s="59"/>
      <c r="S68" s="59"/>
      <c r="T68" s="7"/>
      <c r="U68" s="7"/>
      <c r="V68" s="7"/>
      <c r="W68" s="7"/>
      <c r="AC68" s="6">
        <v>2049</v>
      </c>
      <c r="AD68" s="13">
        <v>401636530.50261241</v>
      </c>
      <c r="AE68" s="13">
        <v>282813289.86685193</v>
      </c>
      <c r="AF68" s="13">
        <v>725339865.38489771</v>
      </c>
      <c r="AG68" s="13">
        <v>10368523543.09277</v>
      </c>
      <c r="AH68" s="13">
        <v>0</v>
      </c>
      <c r="AI68" s="13">
        <v>0</v>
      </c>
      <c r="AJ68" s="14">
        <v>1.0500318596872569E-7</v>
      </c>
    </row>
    <row r="69" spans="2:36" x14ac:dyDescent="0.25">
      <c r="B69" s="6">
        <v>2050</v>
      </c>
      <c r="C69" s="90">
        <v>330.3643405883974</v>
      </c>
      <c r="D69" s="90">
        <v>245.41217876499312</v>
      </c>
      <c r="E69" s="90">
        <v>687.55390160650143</v>
      </c>
      <c r="F69" s="90">
        <v>10184.513675450298</v>
      </c>
      <c r="G69" s="90">
        <v>0</v>
      </c>
      <c r="H69" s="90">
        <v>0</v>
      </c>
      <c r="I69" s="91">
        <v>2.0895844937566591E-13</v>
      </c>
      <c r="J69" s="138">
        <v>11447.84409641019</v>
      </c>
      <c r="K69" s="7"/>
      <c r="L69" s="59"/>
      <c r="M69" s="59"/>
      <c r="N69" s="59"/>
      <c r="O69" s="59"/>
      <c r="P69" s="59"/>
      <c r="Q69" s="59"/>
      <c r="R69" s="59"/>
      <c r="S69" s="59"/>
      <c r="T69" s="7"/>
      <c r="U69" s="7"/>
      <c r="V69" s="7"/>
      <c r="W69" s="7"/>
      <c r="AC69" s="6">
        <v>2050</v>
      </c>
      <c r="AD69" s="17">
        <v>330364340.58839738</v>
      </c>
      <c r="AE69" s="17">
        <v>245412178.7649931</v>
      </c>
      <c r="AF69" s="17">
        <v>687553901.60650146</v>
      </c>
      <c r="AG69" s="17">
        <v>10184513675.450298</v>
      </c>
      <c r="AH69" s="17">
        <v>0</v>
      </c>
      <c r="AI69" s="17">
        <v>0</v>
      </c>
      <c r="AJ69" s="18">
        <v>2.0895844937566591E-7</v>
      </c>
    </row>
    <row r="70" spans="2:36" x14ac:dyDescent="0.25">
      <c r="B70" s="10"/>
      <c r="C70" s="7"/>
      <c r="D70" s="7"/>
      <c r="E70" s="7"/>
      <c r="F70" s="7"/>
      <c r="G70" s="7"/>
      <c r="H70" s="7"/>
      <c r="I70" s="7"/>
      <c r="K70" s="7"/>
      <c r="L70" s="7"/>
      <c r="M70" s="7"/>
      <c r="N70" s="7"/>
      <c r="O70" s="7"/>
      <c r="P70" s="7"/>
      <c r="Q70" s="7"/>
      <c r="S70" s="7"/>
      <c r="T70" s="7"/>
      <c r="U70" s="7"/>
      <c r="V70" s="7"/>
      <c r="W70" s="7"/>
      <c r="X70" s="7"/>
      <c r="Y70" s="7"/>
    </row>
    <row r="71" spans="2:36" x14ac:dyDescent="0.25">
      <c r="C71" s="7"/>
      <c r="D71" s="7"/>
      <c r="E71" s="7"/>
      <c r="F71" s="7"/>
      <c r="G71" s="7"/>
      <c r="H71" s="7"/>
      <c r="I71" s="7"/>
      <c r="K71" s="7"/>
      <c r="L71" s="7"/>
      <c r="M71" s="7"/>
      <c r="N71" s="7"/>
      <c r="O71" s="7"/>
      <c r="P71" s="7"/>
      <c r="Q71" s="7"/>
      <c r="S71" s="7"/>
      <c r="T71" s="7"/>
      <c r="U71" s="7"/>
      <c r="V71" s="7"/>
      <c r="W71" s="7"/>
      <c r="X71" s="7"/>
      <c r="Y71" s="7"/>
    </row>
    <row r="72" spans="2:36" ht="20.25" x14ac:dyDescent="0.35">
      <c r="B72" s="75" t="s">
        <v>51</v>
      </c>
      <c r="C72" s="7"/>
      <c r="D72" s="7"/>
      <c r="E72" s="7"/>
      <c r="F72" s="7"/>
      <c r="G72" s="7"/>
      <c r="H72" s="7"/>
      <c r="I72" s="7"/>
    </row>
    <row r="73" spans="2:36" x14ac:dyDescent="0.25">
      <c r="B73" s="78"/>
      <c r="C73" s="7"/>
      <c r="D73" s="7"/>
      <c r="E73" s="7"/>
      <c r="F73" s="7"/>
      <c r="G73" s="7"/>
      <c r="H73" s="7"/>
      <c r="I73" s="7"/>
    </row>
    <row r="74" spans="2:36" x14ac:dyDescent="0.25">
      <c r="B74" s="78" t="s">
        <v>1</v>
      </c>
      <c r="C74" s="9" t="s">
        <v>2</v>
      </c>
      <c r="D74" s="9" t="s">
        <v>3</v>
      </c>
      <c r="E74" s="9" t="s">
        <v>4</v>
      </c>
      <c r="F74" s="9" t="s">
        <v>5</v>
      </c>
      <c r="G74" s="9" t="s">
        <v>6</v>
      </c>
      <c r="H74" s="9" t="s">
        <v>7</v>
      </c>
      <c r="I74" s="9" t="s">
        <v>53</v>
      </c>
      <c r="J74" s="5" t="s">
        <v>8</v>
      </c>
      <c r="AC74" s="78" t="s">
        <v>1</v>
      </c>
      <c r="AD74" s="4" t="s">
        <v>2</v>
      </c>
      <c r="AE74" s="4" t="s">
        <v>3</v>
      </c>
      <c r="AF74" s="4" t="s">
        <v>4</v>
      </c>
      <c r="AG74" s="4" t="s">
        <v>5</v>
      </c>
      <c r="AH74" s="4" t="s">
        <v>6</v>
      </c>
      <c r="AI74" s="4" t="s">
        <v>7</v>
      </c>
      <c r="AJ74" s="4" t="s">
        <v>53</v>
      </c>
    </row>
    <row r="75" spans="2:36" x14ac:dyDescent="0.25">
      <c r="B75" s="6">
        <v>2022</v>
      </c>
      <c r="C75" s="141">
        <v>163.55764708815809</v>
      </c>
      <c r="D75" s="141">
        <v>3.2958154080678961</v>
      </c>
      <c r="E75" s="141">
        <v>6.6670005345263164</v>
      </c>
      <c r="F75" s="141">
        <v>43.483933286815734</v>
      </c>
      <c r="G75" s="141">
        <v>66.575463305448736</v>
      </c>
      <c r="H75" s="141">
        <v>5.4979202059362509</v>
      </c>
      <c r="I75" s="142">
        <v>9.8093274003588302</v>
      </c>
      <c r="J75" s="138">
        <v>298.88710722931182</v>
      </c>
      <c r="K75" s="7"/>
      <c r="AC75" s="6">
        <v>2022</v>
      </c>
      <c r="AD75" s="13">
        <v>163557647.0881581</v>
      </c>
      <c r="AE75" s="13">
        <v>3295815.408067896</v>
      </c>
      <c r="AF75" s="13">
        <v>6667000.5345263164</v>
      </c>
      <c r="AG75" s="13">
        <v>43483933.286815733</v>
      </c>
      <c r="AH75" s="13">
        <v>66575463.305448741</v>
      </c>
      <c r="AI75" s="13">
        <v>5497920.2059362512</v>
      </c>
      <c r="AJ75" s="14">
        <v>9809327.4003588296</v>
      </c>
    </row>
    <row r="76" spans="2:36" x14ac:dyDescent="0.25">
      <c r="B76" s="6">
        <v>2023</v>
      </c>
      <c r="C76" s="141">
        <v>155.28224415909409</v>
      </c>
      <c r="D76" s="141">
        <v>2.5413341206729632</v>
      </c>
      <c r="E76" s="141">
        <v>7.0543591830728127</v>
      </c>
      <c r="F76" s="141">
        <v>49.032372918023697</v>
      </c>
      <c r="G76" s="141">
        <v>61.274400735018602</v>
      </c>
      <c r="H76" s="141">
        <v>5.26173333132349</v>
      </c>
      <c r="I76" s="142">
        <v>10.776952072825011</v>
      </c>
      <c r="J76" s="138">
        <v>291.22339652003069</v>
      </c>
      <c r="K76" s="7"/>
      <c r="AC76" s="6">
        <v>2023</v>
      </c>
      <c r="AD76" s="13">
        <v>155282244.1590941</v>
      </c>
      <c r="AE76" s="13">
        <v>2541334.1206729631</v>
      </c>
      <c r="AF76" s="13">
        <v>7054359.1830728129</v>
      </c>
      <c r="AG76" s="13">
        <v>49032372.918023698</v>
      </c>
      <c r="AH76" s="13">
        <v>61274400.735018604</v>
      </c>
      <c r="AI76" s="13">
        <v>5261733.3313234895</v>
      </c>
      <c r="AJ76" s="14">
        <v>10776952.072825011</v>
      </c>
    </row>
    <row r="77" spans="2:36" x14ac:dyDescent="0.25">
      <c r="B77" s="6">
        <v>2024</v>
      </c>
      <c r="C77" s="141">
        <v>144.6879169461933</v>
      </c>
      <c r="D77" s="141">
        <v>1.94320856233413</v>
      </c>
      <c r="E77" s="141">
        <v>8.0570410317657402</v>
      </c>
      <c r="F77" s="141">
        <v>58.971578365598901</v>
      </c>
      <c r="G77" s="141">
        <v>56.428348643159651</v>
      </c>
      <c r="H77" s="141">
        <v>4.9867082589685898</v>
      </c>
      <c r="I77" s="142">
        <v>11.728571219089931</v>
      </c>
      <c r="J77" s="138">
        <v>286.80337302711024</v>
      </c>
      <c r="K77" s="7"/>
      <c r="AC77" s="6">
        <v>2024</v>
      </c>
      <c r="AD77" s="13">
        <v>144687916.94619331</v>
      </c>
      <c r="AE77" s="13">
        <v>1943208.5623341301</v>
      </c>
      <c r="AF77" s="13">
        <v>8057041.0317657394</v>
      </c>
      <c r="AG77" s="13">
        <v>58971578.365598902</v>
      </c>
      <c r="AH77" s="13">
        <v>56428348.64315965</v>
      </c>
      <c r="AI77" s="13">
        <v>4986708.2589685898</v>
      </c>
      <c r="AJ77" s="14">
        <v>11728571.219089931</v>
      </c>
    </row>
    <row r="78" spans="2:36" x14ac:dyDescent="0.25">
      <c r="B78" s="6">
        <v>2025</v>
      </c>
      <c r="C78" s="141">
        <v>138.25408647114861</v>
      </c>
      <c r="D78" s="141">
        <v>1.4971509146102542</v>
      </c>
      <c r="E78" s="141">
        <v>9.7385521540900442</v>
      </c>
      <c r="F78" s="141">
        <v>75.277898791182508</v>
      </c>
      <c r="G78" s="141">
        <v>52.021971636677335</v>
      </c>
      <c r="H78" s="141">
        <v>4.7125184219902811</v>
      </c>
      <c r="I78" s="142">
        <v>12.598745474348471</v>
      </c>
      <c r="J78" s="138">
        <v>294.1009238640475</v>
      </c>
      <c r="K78" s="7"/>
      <c r="AC78" s="6">
        <v>2025</v>
      </c>
      <c r="AD78" s="13">
        <v>138254086.47114861</v>
      </c>
      <c r="AE78" s="13">
        <v>1497150.9146102541</v>
      </c>
      <c r="AF78" s="13">
        <v>9738552.154090045</v>
      </c>
      <c r="AG78" s="13">
        <v>75277898.791182503</v>
      </c>
      <c r="AH78" s="13">
        <v>52021971.636677332</v>
      </c>
      <c r="AI78" s="13">
        <v>4712518.421990281</v>
      </c>
      <c r="AJ78" s="14">
        <v>12598745.474348471</v>
      </c>
    </row>
    <row r="79" spans="2:36" x14ac:dyDescent="0.25">
      <c r="B79" s="6">
        <v>2026</v>
      </c>
      <c r="C79" s="141">
        <v>130.04183626048311</v>
      </c>
      <c r="D79" s="141">
        <v>1.1670042733767201</v>
      </c>
      <c r="E79" s="141">
        <v>11.86191543701643</v>
      </c>
      <c r="F79" s="141">
        <v>97.897550841097782</v>
      </c>
      <c r="G79" s="141">
        <v>48.021614652080679</v>
      </c>
      <c r="H79" s="141">
        <v>4.4314335381916674</v>
      </c>
      <c r="I79" s="142">
        <v>13.360595904760711</v>
      </c>
      <c r="J79" s="138">
        <v>306.78195090700711</v>
      </c>
      <c r="K79" s="7"/>
      <c r="AC79" s="6">
        <v>2026</v>
      </c>
      <c r="AD79" s="13">
        <v>130041836.2604831</v>
      </c>
      <c r="AE79" s="13">
        <v>1167004.27337672</v>
      </c>
      <c r="AF79" s="13">
        <v>11861915.437016429</v>
      </c>
      <c r="AG79" s="13">
        <v>97897550.841097787</v>
      </c>
      <c r="AH79" s="13">
        <v>48021614.652080677</v>
      </c>
      <c r="AI79" s="13">
        <v>4431433.5381916678</v>
      </c>
      <c r="AJ79" s="14">
        <v>13360595.904760711</v>
      </c>
    </row>
    <row r="80" spans="2:36" x14ac:dyDescent="0.25">
      <c r="B80" s="6">
        <v>2027</v>
      </c>
      <c r="C80" s="141">
        <v>120.0085120028306</v>
      </c>
      <c r="D80" s="141">
        <v>0.90291342664740315</v>
      </c>
      <c r="E80" s="141">
        <v>14.41297573980118</v>
      </c>
      <c r="F80" s="141">
        <v>128.1470839977361</v>
      </c>
      <c r="G80" s="141">
        <v>44.39737625980397</v>
      </c>
      <c r="H80" s="141">
        <v>4.1578884782367496</v>
      </c>
      <c r="I80" s="142">
        <v>14.000851144225511</v>
      </c>
      <c r="J80" s="138">
        <v>326.0276010492816</v>
      </c>
      <c r="K80" s="7"/>
      <c r="AC80" s="6">
        <v>2027</v>
      </c>
      <c r="AD80" s="13">
        <v>120008512.00283059</v>
      </c>
      <c r="AE80" s="13">
        <v>902913.42664740316</v>
      </c>
      <c r="AF80" s="13">
        <v>14412975.73980118</v>
      </c>
      <c r="AG80" s="13">
        <v>128147083.9977361</v>
      </c>
      <c r="AH80" s="13">
        <v>44397376.259803973</v>
      </c>
      <c r="AI80" s="13">
        <v>4157888.4782367498</v>
      </c>
      <c r="AJ80" s="14">
        <v>14000851.14422551</v>
      </c>
    </row>
    <row r="81" spans="2:36" x14ac:dyDescent="0.25">
      <c r="B81" s="6">
        <v>2028</v>
      </c>
      <c r="C81" s="141">
        <v>110.7538925328823</v>
      </c>
      <c r="D81" s="141">
        <v>0.70600258557454487</v>
      </c>
      <c r="E81" s="141">
        <v>17.470738784796989</v>
      </c>
      <c r="F81" s="141">
        <v>163.62107943185345</v>
      </c>
      <c r="G81" s="141">
        <v>41.09377786177992</v>
      </c>
      <c r="H81" s="141">
        <v>3.871732990489023</v>
      </c>
      <c r="I81" s="142">
        <v>14.50632869887813</v>
      </c>
      <c r="J81" s="138">
        <v>352.02355288625432</v>
      </c>
      <c r="K81" s="7"/>
      <c r="AC81" s="6">
        <v>2028</v>
      </c>
      <c r="AD81" s="13">
        <v>110753892.5328823</v>
      </c>
      <c r="AE81" s="13">
        <v>706002.58557454485</v>
      </c>
      <c r="AF81" s="13">
        <v>17470738.78479699</v>
      </c>
      <c r="AG81" s="13">
        <v>163621079.43185344</v>
      </c>
      <c r="AH81" s="13">
        <v>41093777.861779921</v>
      </c>
      <c r="AI81" s="13">
        <v>3871732.9904890228</v>
      </c>
      <c r="AJ81" s="14">
        <v>14506328.69887813</v>
      </c>
    </row>
    <row r="82" spans="2:36" x14ac:dyDescent="0.25">
      <c r="B82" s="6">
        <v>2029</v>
      </c>
      <c r="C82" s="141">
        <v>102.51381778136999</v>
      </c>
      <c r="D82" s="141">
        <v>0.55450242152861173</v>
      </c>
      <c r="E82" s="141">
        <v>20.918599158631423</v>
      </c>
      <c r="F82" s="141">
        <v>202.90323269890118</v>
      </c>
      <c r="G82" s="141">
        <v>38.089138236905185</v>
      </c>
      <c r="H82" s="141">
        <v>3.592105573086652</v>
      </c>
      <c r="I82" s="142">
        <v>14.86735215844883</v>
      </c>
      <c r="J82" s="138">
        <v>383.43874802887188</v>
      </c>
      <c r="K82" s="7"/>
      <c r="AC82" s="6">
        <v>2029</v>
      </c>
      <c r="AD82" s="13">
        <v>102513817.78137</v>
      </c>
      <c r="AE82" s="13">
        <v>554502.42152861168</v>
      </c>
      <c r="AF82" s="13">
        <v>20918599.158631422</v>
      </c>
      <c r="AG82" s="13">
        <v>202903232.69890118</v>
      </c>
      <c r="AH82" s="13">
        <v>38089138.236905187</v>
      </c>
      <c r="AI82" s="13">
        <v>3592105.573086652</v>
      </c>
      <c r="AJ82" s="14">
        <v>14867352.15844883</v>
      </c>
    </row>
    <row r="83" spans="2:36" x14ac:dyDescent="0.25">
      <c r="B83" s="6">
        <v>2030</v>
      </c>
      <c r="C83" s="143">
        <v>93.983303995391509</v>
      </c>
      <c r="D83" s="143">
        <v>0.43680392222174391</v>
      </c>
      <c r="E83" s="143">
        <v>24.855526137635849</v>
      </c>
      <c r="F83" s="143">
        <v>244.18419452445789</v>
      </c>
      <c r="G83" s="143">
        <v>35.331114841731136</v>
      </c>
      <c r="H83" s="143">
        <v>3.3231557043008704</v>
      </c>
      <c r="I83" s="144">
        <v>15.075281864650371</v>
      </c>
      <c r="J83" s="138">
        <v>417.18938099038934</v>
      </c>
      <c r="K83" s="7"/>
      <c r="AC83" s="6">
        <v>2030</v>
      </c>
      <c r="AD83" s="15">
        <v>93983303.995391503</v>
      </c>
      <c r="AE83" s="15">
        <v>436803.92222174391</v>
      </c>
      <c r="AF83" s="15">
        <v>24855526.137635849</v>
      </c>
      <c r="AG83" s="15">
        <v>244184194.5244579</v>
      </c>
      <c r="AH83" s="15">
        <v>35331114.841731139</v>
      </c>
      <c r="AI83" s="15">
        <v>3323155.7043008702</v>
      </c>
      <c r="AJ83" s="16">
        <v>15075281.864650371</v>
      </c>
    </row>
    <row r="84" spans="2:36" x14ac:dyDescent="0.25">
      <c r="B84" s="6">
        <v>2031</v>
      </c>
      <c r="C84" s="141">
        <v>88.578864930542977</v>
      </c>
      <c r="D84" s="141">
        <v>0.35317449948604679</v>
      </c>
      <c r="E84" s="141">
        <v>28.31931556428648</v>
      </c>
      <c r="F84" s="141">
        <v>281.92092748901081</v>
      </c>
      <c r="G84" s="141">
        <v>32.798298209625678</v>
      </c>
      <c r="H84" s="141">
        <v>3.0640103377163306</v>
      </c>
      <c r="I84" s="142">
        <v>15.20455241954714</v>
      </c>
      <c r="J84" s="138">
        <v>450.23914345021547</v>
      </c>
      <c r="K84" s="7"/>
      <c r="AC84" s="6">
        <v>2031</v>
      </c>
      <c r="AD84" s="13">
        <v>88578864.930542976</v>
      </c>
      <c r="AE84" s="13">
        <v>353174.49948604679</v>
      </c>
      <c r="AF84" s="13">
        <v>28319315.564286482</v>
      </c>
      <c r="AG84" s="13">
        <v>281920927.48901081</v>
      </c>
      <c r="AH84" s="13">
        <v>32798298.20962568</v>
      </c>
      <c r="AI84" s="13">
        <v>3064010.3377163308</v>
      </c>
      <c r="AJ84" s="14">
        <v>15204552.419547141</v>
      </c>
    </row>
    <row r="85" spans="2:36" x14ac:dyDescent="0.25">
      <c r="B85" s="6">
        <v>2032</v>
      </c>
      <c r="C85" s="141">
        <v>83.162839139676734</v>
      </c>
      <c r="D85" s="141">
        <v>0.28783545188248183</v>
      </c>
      <c r="E85" s="141">
        <v>31.774294929497231</v>
      </c>
      <c r="F85" s="141">
        <v>321.8809535586829</v>
      </c>
      <c r="G85" s="141">
        <v>30.45769858904562</v>
      </c>
      <c r="H85" s="141">
        <v>2.818703030709345</v>
      </c>
      <c r="I85" s="142">
        <v>15.259676120176922</v>
      </c>
      <c r="J85" s="138">
        <v>485.64200081967124</v>
      </c>
      <c r="K85" s="7"/>
      <c r="AC85" s="6">
        <v>2032</v>
      </c>
      <c r="AD85" s="13">
        <v>83162839.139676735</v>
      </c>
      <c r="AE85" s="13">
        <v>287835.45188248181</v>
      </c>
      <c r="AF85" s="13">
        <v>31774294.929497231</v>
      </c>
      <c r="AG85" s="13">
        <v>321880953.55868292</v>
      </c>
      <c r="AH85" s="13">
        <v>30457698.589045621</v>
      </c>
      <c r="AI85" s="13">
        <v>2818703.0307093449</v>
      </c>
      <c r="AJ85" s="14">
        <v>15259676.120176921</v>
      </c>
    </row>
    <row r="86" spans="2:36" x14ac:dyDescent="0.25">
      <c r="B86" s="6">
        <v>2033</v>
      </c>
      <c r="C86" s="141">
        <v>78.117228845204068</v>
      </c>
      <c r="D86" s="141">
        <v>0.23630457617307349</v>
      </c>
      <c r="E86" s="141">
        <v>35.132432260110107</v>
      </c>
      <c r="F86" s="141">
        <v>361.33553891709852</v>
      </c>
      <c r="G86" s="141">
        <v>28.293689911069549</v>
      </c>
      <c r="H86" s="141">
        <v>2.586671897624103</v>
      </c>
      <c r="I86" s="142">
        <v>15.24916262729479</v>
      </c>
      <c r="J86" s="138">
        <v>520.95102903457428</v>
      </c>
      <c r="K86" s="7"/>
      <c r="AC86" s="6">
        <v>2033</v>
      </c>
      <c r="AD86" s="13">
        <v>78117228.84520407</v>
      </c>
      <c r="AE86" s="13">
        <v>236304.5761730735</v>
      </c>
      <c r="AF86" s="13">
        <v>35132432.26011011</v>
      </c>
      <c r="AG86" s="13">
        <v>361335538.91709852</v>
      </c>
      <c r="AH86" s="13">
        <v>28293689.91106955</v>
      </c>
      <c r="AI86" s="13">
        <v>2586671.8976241029</v>
      </c>
      <c r="AJ86" s="14">
        <v>15249162.62729479</v>
      </c>
    </row>
    <row r="87" spans="2:36" x14ac:dyDescent="0.25">
      <c r="B87" s="6">
        <v>2034</v>
      </c>
      <c r="C87" s="141">
        <v>73.108698593917936</v>
      </c>
      <c r="D87" s="141">
        <v>0.19829570835239871</v>
      </c>
      <c r="E87" s="141">
        <v>38.590648783039079</v>
      </c>
      <c r="F87" s="141">
        <v>400.6520786467504</v>
      </c>
      <c r="G87" s="141">
        <v>26.293961181636529</v>
      </c>
      <c r="H87" s="141">
        <v>2.369843132463898</v>
      </c>
      <c r="I87" s="142">
        <v>15.178474839648809</v>
      </c>
      <c r="J87" s="138">
        <v>556.39200088580913</v>
      </c>
      <c r="K87" s="7"/>
      <c r="AC87" s="6">
        <v>2034</v>
      </c>
      <c r="AD87" s="13">
        <v>73108698.593917936</v>
      </c>
      <c r="AE87" s="13">
        <v>198295.70835239871</v>
      </c>
      <c r="AF87" s="13">
        <v>38590648.783039078</v>
      </c>
      <c r="AG87" s="13">
        <v>400652078.64675039</v>
      </c>
      <c r="AH87" s="13">
        <v>26293961.181636531</v>
      </c>
      <c r="AI87" s="13">
        <v>2369843.132463898</v>
      </c>
      <c r="AJ87" s="14">
        <v>15178474.839648809</v>
      </c>
    </row>
    <row r="88" spans="2:36" x14ac:dyDescent="0.25">
      <c r="B88" s="6">
        <v>2035</v>
      </c>
      <c r="C88" s="141">
        <v>67.957664825928191</v>
      </c>
      <c r="D88" s="141">
        <v>0.16692876937487891</v>
      </c>
      <c r="E88" s="141">
        <v>42.133991481503593</v>
      </c>
      <c r="F88" s="141">
        <v>438.62211257365016</v>
      </c>
      <c r="G88" s="141">
        <v>24.447601113908362</v>
      </c>
      <c r="H88" s="141">
        <v>2.1657012947143288</v>
      </c>
      <c r="I88" s="142">
        <v>15.05703270270215</v>
      </c>
      <c r="J88" s="138">
        <v>590.5510327617817</v>
      </c>
      <c r="K88" s="7"/>
      <c r="AC88" s="6">
        <v>2035</v>
      </c>
      <c r="AD88" s="13">
        <v>67957664.825928196</v>
      </c>
      <c r="AE88" s="13">
        <v>166928.7693748789</v>
      </c>
      <c r="AF88" s="13">
        <v>42133991.481503591</v>
      </c>
      <c r="AG88" s="13">
        <v>438622112.57365018</v>
      </c>
      <c r="AH88" s="13">
        <v>24447601.113908362</v>
      </c>
      <c r="AI88" s="13">
        <v>2165701.2947143288</v>
      </c>
      <c r="AJ88" s="14">
        <v>15057032.70270215</v>
      </c>
    </row>
    <row r="89" spans="2:36" x14ac:dyDescent="0.25">
      <c r="B89" s="6">
        <v>2036</v>
      </c>
      <c r="C89" s="141">
        <v>62.437538261916124</v>
      </c>
      <c r="D89" s="141">
        <v>0.14171829926828428</v>
      </c>
      <c r="E89" s="141">
        <v>45.757120023750858</v>
      </c>
      <c r="F89" s="141">
        <v>471.97499447892523</v>
      </c>
      <c r="G89" s="141">
        <v>22.74893091889486</v>
      </c>
      <c r="H89" s="141">
        <v>1.9724731842165759</v>
      </c>
      <c r="I89" s="142">
        <v>14.899724609504441</v>
      </c>
      <c r="J89" s="138">
        <v>619.93249977647645</v>
      </c>
      <c r="K89" s="7"/>
      <c r="AC89" s="6">
        <v>2036</v>
      </c>
      <c r="AD89" s="13">
        <v>62437538.261916123</v>
      </c>
      <c r="AE89" s="13">
        <v>141718.29926828429</v>
      </c>
      <c r="AF89" s="13">
        <v>45757120.023750857</v>
      </c>
      <c r="AG89" s="13">
        <v>471974994.47892523</v>
      </c>
      <c r="AH89" s="13">
        <v>22748930.918894861</v>
      </c>
      <c r="AI89" s="13">
        <v>1972473.1842165759</v>
      </c>
      <c r="AJ89" s="14">
        <v>14899724.609504441</v>
      </c>
    </row>
    <row r="90" spans="2:36" x14ac:dyDescent="0.25">
      <c r="B90" s="6">
        <v>2037</v>
      </c>
      <c r="C90" s="141">
        <v>57.011367536031756</v>
      </c>
      <c r="D90" s="141">
        <v>0.1202621213467203</v>
      </c>
      <c r="E90" s="141">
        <v>49.448831680357394</v>
      </c>
      <c r="F90" s="141">
        <v>509.39335947642695</v>
      </c>
      <c r="G90" s="141">
        <v>21.187802736584239</v>
      </c>
      <c r="H90" s="141">
        <v>1.7889233806623461</v>
      </c>
      <c r="I90" s="142">
        <v>14.719264046926568</v>
      </c>
      <c r="J90" s="138">
        <v>653.66981097833593</v>
      </c>
      <c r="K90" s="7"/>
      <c r="AC90" s="6">
        <v>2037</v>
      </c>
      <c r="AD90" s="13">
        <v>57011367.536031753</v>
      </c>
      <c r="AE90" s="13">
        <v>120262.12134672031</v>
      </c>
      <c r="AF90" s="13">
        <v>49448831.680357397</v>
      </c>
      <c r="AG90" s="13">
        <v>509393359.47642696</v>
      </c>
      <c r="AH90" s="13">
        <v>21187802.736584239</v>
      </c>
      <c r="AI90" s="13">
        <v>1788923.380662346</v>
      </c>
      <c r="AJ90" s="14">
        <v>14719264.046926569</v>
      </c>
    </row>
    <row r="91" spans="2:36" x14ac:dyDescent="0.25">
      <c r="B91" s="6">
        <v>2038</v>
      </c>
      <c r="C91" s="141">
        <v>52.064499431410631</v>
      </c>
      <c r="D91" s="141">
        <v>0.10216850288567431</v>
      </c>
      <c r="E91" s="141">
        <v>52.948482760450787</v>
      </c>
      <c r="F91" s="141">
        <v>546.43242952740502</v>
      </c>
      <c r="G91" s="141">
        <v>19.75685669223094</v>
      </c>
      <c r="H91" s="141">
        <v>1.6123457033085049</v>
      </c>
      <c r="I91" s="142">
        <v>14.521420346889981</v>
      </c>
      <c r="J91" s="138">
        <v>687.43820296458148</v>
      </c>
      <c r="K91" s="7"/>
      <c r="AC91" s="6">
        <v>2038</v>
      </c>
      <c r="AD91" s="13">
        <v>52064499.431410633</v>
      </c>
      <c r="AE91" s="13">
        <v>102168.5028856743</v>
      </c>
      <c r="AF91" s="13">
        <v>52948482.760450788</v>
      </c>
      <c r="AG91" s="13">
        <v>546432429.52740502</v>
      </c>
      <c r="AH91" s="13">
        <v>19756856.69223094</v>
      </c>
      <c r="AI91" s="13">
        <v>1612345.703308505</v>
      </c>
      <c r="AJ91" s="14">
        <v>14521420.34688998</v>
      </c>
    </row>
    <row r="92" spans="2:36" x14ac:dyDescent="0.25">
      <c r="B92" s="6">
        <v>2039</v>
      </c>
      <c r="C92" s="141">
        <v>47.502195225333956</v>
      </c>
      <c r="D92" s="141">
        <v>8.7266446446897822E-2</v>
      </c>
      <c r="E92" s="141">
        <v>56.475974222897406</v>
      </c>
      <c r="F92" s="141">
        <v>582.75545752034975</v>
      </c>
      <c r="G92" s="141">
        <v>18.445493501739687</v>
      </c>
      <c r="H92" s="141">
        <v>1.447283380659963</v>
      </c>
      <c r="I92" s="142">
        <v>14.309440806703551</v>
      </c>
      <c r="J92" s="138">
        <v>721.0231111041312</v>
      </c>
      <c r="K92" s="7"/>
      <c r="AC92" s="6">
        <v>2039</v>
      </c>
      <c r="AD92" s="13">
        <v>47502195.225333959</v>
      </c>
      <c r="AE92" s="13">
        <v>87266.446446897826</v>
      </c>
      <c r="AF92" s="13">
        <v>56475974.222897403</v>
      </c>
      <c r="AG92" s="13">
        <v>582755457.52034974</v>
      </c>
      <c r="AH92" s="13">
        <v>18445493.501739688</v>
      </c>
      <c r="AI92" s="13">
        <v>1447283.380659963</v>
      </c>
      <c r="AJ92" s="14">
        <v>14309440.806703551</v>
      </c>
    </row>
    <row r="93" spans="2:36" x14ac:dyDescent="0.25">
      <c r="B93" s="6">
        <v>2040</v>
      </c>
      <c r="C93" s="143">
        <v>43.430134675972404</v>
      </c>
      <c r="D93" s="143">
        <v>7.4482652828162479E-2</v>
      </c>
      <c r="E93" s="143">
        <v>60.10314187385827</v>
      </c>
      <c r="F93" s="143">
        <v>618.44037006042845</v>
      </c>
      <c r="G93" s="143">
        <v>17.24304772565538</v>
      </c>
      <c r="H93" s="143">
        <v>1.2896022505401301</v>
      </c>
      <c r="I93" s="144">
        <v>14.091177088571129</v>
      </c>
      <c r="J93" s="138">
        <v>754.67195632785399</v>
      </c>
      <c r="K93" s="7"/>
      <c r="AC93" s="6">
        <v>2040</v>
      </c>
      <c r="AD93" s="15">
        <v>43430134.675972402</v>
      </c>
      <c r="AE93" s="15">
        <v>74482.652828162478</v>
      </c>
      <c r="AF93" s="15">
        <v>60103141.873858273</v>
      </c>
      <c r="AG93" s="15">
        <v>618440370.0604285</v>
      </c>
      <c r="AH93" s="15">
        <v>17243047.725655381</v>
      </c>
      <c r="AI93" s="15">
        <v>1289602.2505401301</v>
      </c>
      <c r="AJ93" s="16">
        <v>14091177.088571129</v>
      </c>
    </row>
    <row r="94" spans="2:36" x14ac:dyDescent="0.25">
      <c r="B94" s="6">
        <v>2041</v>
      </c>
      <c r="C94" s="141">
        <v>38.955907561231214</v>
      </c>
      <c r="D94" s="141">
        <v>6.374817960254156E-2</v>
      </c>
      <c r="E94" s="141">
        <v>63.792321594011128</v>
      </c>
      <c r="F94" s="141">
        <v>644.21247715254879</v>
      </c>
      <c r="G94" s="141">
        <v>16.153914887514031</v>
      </c>
      <c r="H94" s="141">
        <v>1.1608347294685191</v>
      </c>
      <c r="I94" s="142">
        <v>13.87429287813452</v>
      </c>
      <c r="J94" s="138">
        <v>778.21349698251072</v>
      </c>
      <c r="K94" s="7"/>
      <c r="AC94" s="6">
        <v>2041</v>
      </c>
      <c r="AD94" s="13">
        <v>38955907.561231211</v>
      </c>
      <c r="AE94" s="13">
        <v>63748.179602541561</v>
      </c>
      <c r="AF94" s="13">
        <v>63792321.594011128</v>
      </c>
      <c r="AG94" s="13">
        <v>644212477.15254879</v>
      </c>
      <c r="AH94" s="13">
        <v>16153914.887514031</v>
      </c>
      <c r="AI94" s="13">
        <v>1160834.7294685191</v>
      </c>
      <c r="AJ94" s="14">
        <v>13874292.878134521</v>
      </c>
    </row>
    <row r="95" spans="2:36" x14ac:dyDescent="0.25">
      <c r="B95" s="6">
        <v>2042</v>
      </c>
      <c r="C95" s="141">
        <v>34.97512379435441</v>
      </c>
      <c r="D95" s="141">
        <v>5.4483982858364255E-2</v>
      </c>
      <c r="E95" s="141">
        <v>67.384207593619237</v>
      </c>
      <c r="F95" s="141">
        <v>675.60428623153541</v>
      </c>
      <c r="G95" s="141">
        <v>15.174275805189891</v>
      </c>
      <c r="H95" s="141">
        <v>1.041698476945768</v>
      </c>
      <c r="I95" s="142">
        <v>13.648234766085469</v>
      </c>
      <c r="J95" s="138">
        <v>807.88231065058847</v>
      </c>
      <c r="K95" s="7"/>
      <c r="AC95" s="6">
        <v>2042</v>
      </c>
      <c r="AD95" s="13">
        <v>34975123.794354409</v>
      </c>
      <c r="AE95" s="13">
        <v>54483.982858364252</v>
      </c>
      <c r="AF95" s="13">
        <v>67384207.593619242</v>
      </c>
      <c r="AG95" s="13">
        <v>675604286.23153543</v>
      </c>
      <c r="AH95" s="13">
        <v>15174275.805189891</v>
      </c>
      <c r="AI95" s="13">
        <v>1041698.476945768</v>
      </c>
      <c r="AJ95" s="14">
        <v>13648234.76608547</v>
      </c>
    </row>
    <row r="96" spans="2:36" x14ac:dyDescent="0.25">
      <c r="B96" s="6">
        <v>2043</v>
      </c>
      <c r="C96" s="141">
        <v>31.58131322503289</v>
      </c>
      <c r="D96" s="141">
        <v>4.6346072718972314E-2</v>
      </c>
      <c r="E96" s="141">
        <v>70.850688797750436</v>
      </c>
      <c r="F96" s="141">
        <v>706.00555155403015</v>
      </c>
      <c r="G96" s="141">
        <v>14.29397750698784</v>
      </c>
      <c r="H96" s="141">
        <v>0.93239364066697727</v>
      </c>
      <c r="I96" s="142">
        <v>13.39974697549057</v>
      </c>
      <c r="J96" s="138">
        <v>837.11001777267779</v>
      </c>
      <c r="K96" s="7"/>
      <c r="AC96" s="6">
        <v>2043</v>
      </c>
      <c r="AD96" s="13">
        <v>31581313.225032888</v>
      </c>
      <c r="AE96" s="13">
        <v>46346.072718972311</v>
      </c>
      <c r="AF96" s="13">
        <v>70850688.797750443</v>
      </c>
      <c r="AG96" s="13">
        <v>706005551.55403018</v>
      </c>
      <c r="AH96" s="13">
        <v>14293977.50698784</v>
      </c>
      <c r="AI96" s="13">
        <v>932393.64066697727</v>
      </c>
      <c r="AJ96" s="14">
        <v>13399746.97549057</v>
      </c>
    </row>
    <row r="97" spans="2:36" x14ac:dyDescent="0.25">
      <c r="B97" s="6">
        <v>2044</v>
      </c>
      <c r="C97" s="141">
        <v>28.463212762545048</v>
      </c>
      <c r="D97" s="141">
        <v>3.9507249044492515E-2</v>
      </c>
      <c r="E97" s="141">
        <v>74.255153079160735</v>
      </c>
      <c r="F97" s="141">
        <v>735.56636203887604</v>
      </c>
      <c r="G97" s="141">
        <v>13.499323933471549</v>
      </c>
      <c r="H97" s="141">
        <v>0.83248753855065061</v>
      </c>
      <c r="I97" s="142">
        <v>13.13010141543557</v>
      </c>
      <c r="J97" s="138">
        <v>865.78614801708409</v>
      </c>
      <c r="K97" s="7"/>
      <c r="AC97" s="6">
        <v>2044</v>
      </c>
      <c r="AD97" s="13">
        <v>28463212.762545049</v>
      </c>
      <c r="AE97" s="13">
        <v>39507.249044492513</v>
      </c>
      <c r="AF97" s="13">
        <v>74255153.079160735</v>
      </c>
      <c r="AG97" s="13">
        <v>735566362.03887606</v>
      </c>
      <c r="AH97" s="13">
        <v>13499323.933471549</v>
      </c>
      <c r="AI97" s="13">
        <v>832487.53855065058</v>
      </c>
      <c r="AJ97" s="14">
        <v>13130101.415435569</v>
      </c>
    </row>
    <row r="98" spans="2:36" x14ac:dyDescent="0.25">
      <c r="B98" s="6">
        <v>2045</v>
      </c>
      <c r="C98" s="141">
        <v>25.531441363169652</v>
      </c>
      <c r="D98" s="141">
        <v>3.3405616616751788E-2</v>
      </c>
      <c r="E98" s="141">
        <v>77.765205342024601</v>
      </c>
      <c r="F98" s="141">
        <v>764.33146585992142</v>
      </c>
      <c r="G98" s="141">
        <v>12.78308291173164</v>
      </c>
      <c r="H98" s="141">
        <v>0.74396066164653096</v>
      </c>
      <c r="I98" s="142">
        <v>12.83985532557549</v>
      </c>
      <c r="J98" s="138">
        <v>894.02841708068604</v>
      </c>
      <c r="K98" s="7"/>
      <c r="AC98" s="6">
        <v>2045</v>
      </c>
      <c r="AD98" s="13">
        <v>25531441.363169651</v>
      </c>
      <c r="AE98" s="13">
        <v>33405.616616751788</v>
      </c>
      <c r="AF98" s="13">
        <v>77765205.342024595</v>
      </c>
      <c r="AG98" s="13">
        <v>764331465.85992146</v>
      </c>
      <c r="AH98" s="13">
        <v>12783082.91173164</v>
      </c>
      <c r="AI98" s="13">
        <v>743960.66164653096</v>
      </c>
      <c r="AJ98" s="14">
        <v>12839855.32557549</v>
      </c>
    </row>
    <row r="99" spans="2:36" x14ac:dyDescent="0.25">
      <c r="B99" s="6">
        <v>2046</v>
      </c>
      <c r="C99" s="141">
        <v>22.907193304171201</v>
      </c>
      <c r="D99" s="141">
        <v>2.8207290231414522E-2</v>
      </c>
      <c r="E99" s="141">
        <v>81.010962944562749</v>
      </c>
      <c r="F99" s="141">
        <v>783.0284872428017</v>
      </c>
      <c r="G99" s="141">
        <v>12.138878245102969</v>
      </c>
      <c r="H99" s="141">
        <v>0.66392994987556264</v>
      </c>
      <c r="I99" s="142">
        <v>12.49809072332242</v>
      </c>
      <c r="J99" s="138">
        <v>912.27574970006799</v>
      </c>
      <c r="K99" s="7"/>
      <c r="AC99" s="6">
        <v>2046</v>
      </c>
      <c r="AD99" s="13">
        <v>22907193.304171201</v>
      </c>
      <c r="AE99" s="13">
        <v>28207.290231414521</v>
      </c>
      <c r="AF99" s="13">
        <v>81010962.944562748</v>
      </c>
      <c r="AG99" s="13">
        <v>783028487.24280167</v>
      </c>
      <c r="AH99" s="13">
        <v>12138878.24510297</v>
      </c>
      <c r="AI99" s="13">
        <v>663929.94987556268</v>
      </c>
      <c r="AJ99" s="14">
        <v>12498090.723322419</v>
      </c>
    </row>
    <row r="100" spans="2:36" x14ac:dyDescent="0.25">
      <c r="B100" s="6">
        <v>2047</v>
      </c>
      <c r="C100" s="141">
        <v>20.462988527744503</v>
      </c>
      <c r="D100" s="141">
        <v>2.3508830300066848E-2</v>
      </c>
      <c r="E100" s="141">
        <v>83.934524295055581</v>
      </c>
      <c r="F100" s="141">
        <v>806.52814280815983</v>
      </c>
      <c r="G100" s="141">
        <v>11.54352717287917</v>
      </c>
      <c r="H100" s="141">
        <v>0.59178089100254239</v>
      </c>
      <c r="I100" s="142">
        <v>12.073383738210831</v>
      </c>
      <c r="J100" s="138">
        <v>935.15785626335253</v>
      </c>
      <c r="K100" s="7"/>
      <c r="AC100" s="6">
        <v>2047</v>
      </c>
      <c r="AD100" s="13">
        <v>20462988.527744502</v>
      </c>
      <c r="AE100" s="13">
        <v>23508.830300066849</v>
      </c>
      <c r="AF100" s="13">
        <v>83934524.295055583</v>
      </c>
      <c r="AG100" s="13">
        <v>806528142.80815983</v>
      </c>
      <c r="AH100" s="13">
        <v>11543527.172879171</v>
      </c>
      <c r="AI100" s="13">
        <v>591780.89100254234</v>
      </c>
      <c r="AJ100" s="14">
        <v>12073383.738210831</v>
      </c>
    </row>
    <row r="101" spans="2:36" x14ac:dyDescent="0.25">
      <c r="B101" s="6">
        <v>2048</v>
      </c>
      <c r="C101" s="141">
        <v>18.230599207558999</v>
      </c>
      <c r="D101" s="141">
        <v>1.9541969990961749E-2</v>
      </c>
      <c r="E101" s="141">
        <v>86.726649310121147</v>
      </c>
      <c r="F101" s="141">
        <v>827.58813445034605</v>
      </c>
      <c r="G101" s="141">
        <v>10.99208633161558</v>
      </c>
      <c r="H101" s="141">
        <v>0.52666040116300783</v>
      </c>
      <c r="I101" s="142">
        <v>11.5661484529342</v>
      </c>
      <c r="J101" s="138">
        <v>955.64982012372991</v>
      </c>
      <c r="K101" s="7"/>
      <c r="AC101" s="6">
        <v>2048</v>
      </c>
      <c r="AD101" s="13">
        <v>18230599.207559001</v>
      </c>
      <c r="AE101" s="13">
        <v>19541.969990961748</v>
      </c>
      <c r="AF101" s="13">
        <v>86726649.310121149</v>
      </c>
      <c r="AG101" s="13">
        <v>827588134.45034599</v>
      </c>
      <c r="AH101" s="13">
        <v>10992086.33161558</v>
      </c>
      <c r="AI101" s="13">
        <v>526660.40116300783</v>
      </c>
      <c r="AJ101" s="14">
        <v>11566148.4529342</v>
      </c>
    </row>
    <row r="102" spans="2:36" x14ac:dyDescent="0.25">
      <c r="B102" s="6">
        <v>2049</v>
      </c>
      <c r="C102" s="141">
        <v>16.17558332912645</v>
      </c>
      <c r="D102" s="141">
        <v>1.605690176878833E-2</v>
      </c>
      <c r="E102" s="141">
        <v>89.278265879982257</v>
      </c>
      <c r="F102" s="141">
        <v>846.25787999392458</v>
      </c>
      <c r="G102" s="141">
        <v>10.48176494854313</v>
      </c>
      <c r="H102" s="141">
        <v>0.46781138317360049</v>
      </c>
      <c r="I102" s="142">
        <v>10.9767980720677</v>
      </c>
      <c r="J102" s="138">
        <v>973.65416050858664</v>
      </c>
      <c r="K102" s="7"/>
      <c r="AC102" s="6">
        <v>2049</v>
      </c>
      <c r="AD102" s="13">
        <v>16175583.329126449</v>
      </c>
      <c r="AE102" s="13">
        <v>16056.90176878833</v>
      </c>
      <c r="AF102" s="13">
        <v>89278265.879982263</v>
      </c>
      <c r="AG102" s="13">
        <v>846257879.99392462</v>
      </c>
      <c r="AH102" s="13">
        <v>10481764.948543129</v>
      </c>
      <c r="AI102" s="13">
        <v>467811.38317360048</v>
      </c>
      <c r="AJ102" s="14">
        <v>10976798.0720677</v>
      </c>
    </row>
    <row r="103" spans="2:36" x14ac:dyDescent="0.25">
      <c r="B103" s="6">
        <v>2050</v>
      </c>
      <c r="C103" s="145">
        <v>14.21218821303297</v>
      </c>
      <c r="D103" s="145">
        <v>1.306552584780768E-2</v>
      </c>
      <c r="E103" s="145">
        <v>91.456450969343493</v>
      </c>
      <c r="F103" s="145">
        <v>862.86149197428233</v>
      </c>
      <c r="G103" s="145">
        <v>10.009249992267661</v>
      </c>
      <c r="H103" s="145">
        <v>0.41505474454211472</v>
      </c>
      <c r="I103" s="146">
        <v>10.329080602540509</v>
      </c>
      <c r="J103" s="138">
        <v>989.29658202185692</v>
      </c>
      <c r="K103" s="7"/>
      <c r="AC103" s="6">
        <v>2050</v>
      </c>
      <c r="AD103" s="17">
        <v>14212188.21303297</v>
      </c>
      <c r="AE103" s="17">
        <v>13065.525847807679</v>
      </c>
      <c r="AF103" s="17">
        <v>91456450.969343498</v>
      </c>
      <c r="AG103" s="17">
        <v>862861491.97428238</v>
      </c>
      <c r="AH103" s="17">
        <v>10009249.992267661</v>
      </c>
      <c r="AI103" s="17">
        <v>415054.74454211473</v>
      </c>
      <c r="AJ103" s="18">
        <v>10329080.60254051</v>
      </c>
    </row>
    <row r="106" spans="2:36" ht="20.25" x14ac:dyDescent="0.35">
      <c r="B106" s="75" t="s">
        <v>52</v>
      </c>
      <c r="C106" s="7"/>
      <c r="D106" s="7"/>
      <c r="E106" s="7"/>
      <c r="F106" s="7"/>
      <c r="G106" s="7"/>
      <c r="H106" s="7"/>
      <c r="I106" s="7"/>
    </row>
    <row r="107" spans="2:36" x14ac:dyDescent="0.25">
      <c r="B107" s="78"/>
      <c r="C107" s="7"/>
      <c r="D107" s="7"/>
      <c r="E107" s="7"/>
      <c r="F107" s="7"/>
      <c r="G107" s="7"/>
      <c r="H107" s="7"/>
      <c r="I107" s="7"/>
    </row>
    <row r="108" spans="2:36" x14ac:dyDescent="0.25">
      <c r="B108" s="78" t="s">
        <v>1</v>
      </c>
      <c r="C108" s="9" t="s">
        <v>2</v>
      </c>
      <c r="D108" s="9" t="s">
        <v>3</v>
      </c>
      <c r="E108" s="9" t="s">
        <v>4</v>
      </c>
      <c r="F108" s="9" t="s">
        <v>5</v>
      </c>
      <c r="G108" s="9" t="s">
        <v>6</v>
      </c>
      <c r="H108" s="9" t="s">
        <v>7</v>
      </c>
      <c r="I108" s="9" t="s">
        <v>53</v>
      </c>
      <c r="J108" s="5" t="s">
        <v>8</v>
      </c>
      <c r="AC108" s="78" t="s">
        <v>1</v>
      </c>
      <c r="AD108" s="4" t="s">
        <v>2</v>
      </c>
      <c r="AE108" s="4" t="s">
        <v>3</v>
      </c>
      <c r="AF108" s="4" t="s">
        <v>4</v>
      </c>
      <c r="AG108" s="4" t="s">
        <v>5</v>
      </c>
      <c r="AH108" s="4" t="s">
        <v>6</v>
      </c>
      <c r="AI108" s="4" t="s">
        <v>7</v>
      </c>
      <c r="AJ108" s="4" t="s">
        <v>53</v>
      </c>
    </row>
    <row r="109" spans="2:36" x14ac:dyDescent="0.25">
      <c r="B109" s="6">
        <v>2022</v>
      </c>
      <c r="C109" s="141">
        <v>111.6362048942878</v>
      </c>
      <c r="D109" s="141">
        <v>32.230013454489679</v>
      </c>
      <c r="E109" s="141">
        <v>15.70832936456979</v>
      </c>
      <c r="F109" s="141">
        <v>127.57859405710555</v>
      </c>
      <c r="G109" s="141">
        <v>1.6820951144657339</v>
      </c>
      <c r="H109" s="141">
        <v>0.17596016041580731</v>
      </c>
      <c r="I109" s="142">
        <v>0.45420565326226858</v>
      </c>
      <c r="J109" s="138">
        <v>289.46540269859656</v>
      </c>
      <c r="K109" s="7"/>
      <c r="AC109" s="6">
        <v>2022</v>
      </c>
      <c r="AD109" s="13">
        <v>111636204.89428779</v>
      </c>
      <c r="AE109" s="13">
        <v>32230013.454489678</v>
      </c>
      <c r="AF109" s="13">
        <v>15708329.364569791</v>
      </c>
      <c r="AG109" s="13">
        <v>127578594.05710554</v>
      </c>
      <c r="AH109" s="13">
        <v>1682095.114465734</v>
      </c>
      <c r="AI109" s="13">
        <v>175960.1604158073</v>
      </c>
      <c r="AJ109" s="14">
        <v>454205.65326226858</v>
      </c>
    </row>
    <row r="110" spans="2:36" x14ac:dyDescent="0.25">
      <c r="B110" s="6">
        <v>2023</v>
      </c>
      <c r="C110" s="141">
        <v>108.16064147017779</v>
      </c>
      <c r="D110" s="141">
        <v>32.417040775400899</v>
      </c>
      <c r="E110" s="141">
        <v>15.977885094035701</v>
      </c>
      <c r="F110" s="141">
        <v>132.68129701432198</v>
      </c>
      <c r="G110" s="141">
        <v>1.636099416911271</v>
      </c>
      <c r="H110" s="141">
        <v>0.17339682617673002</v>
      </c>
      <c r="I110" s="142">
        <v>0.5000154690941937</v>
      </c>
      <c r="J110" s="138">
        <v>291.54637606611863</v>
      </c>
      <c r="K110" s="7"/>
      <c r="AC110" s="6">
        <v>2023</v>
      </c>
      <c r="AD110" s="13">
        <v>108160641.4701778</v>
      </c>
      <c r="AE110" s="13">
        <v>32417040.775400899</v>
      </c>
      <c r="AF110" s="13">
        <v>15977885.0940357</v>
      </c>
      <c r="AG110" s="13">
        <v>132681297.01432198</v>
      </c>
      <c r="AH110" s="13">
        <v>1636099.4169112709</v>
      </c>
      <c r="AI110" s="13">
        <v>173396.82617673001</v>
      </c>
      <c r="AJ110" s="14">
        <v>500015.46909419372</v>
      </c>
    </row>
    <row r="111" spans="2:36" x14ac:dyDescent="0.25">
      <c r="B111" s="6">
        <v>2024</v>
      </c>
      <c r="C111" s="141">
        <v>102.2402824179006</v>
      </c>
      <c r="D111" s="141">
        <v>32.298659000288708</v>
      </c>
      <c r="E111" s="141">
        <v>16.56193893024912</v>
      </c>
      <c r="F111" s="141">
        <v>137.66396945672855</v>
      </c>
      <c r="G111" s="141">
        <v>1.5919075152514182</v>
      </c>
      <c r="H111" s="141">
        <v>0.16856699596973812</v>
      </c>
      <c r="I111" s="142">
        <v>0.54085699430266709</v>
      </c>
      <c r="J111" s="138">
        <v>291.06618131069081</v>
      </c>
      <c r="K111" s="7"/>
      <c r="AC111" s="6">
        <v>2024</v>
      </c>
      <c r="AD111" s="13">
        <v>102240282.41790061</v>
      </c>
      <c r="AE111" s="13">
        <v>32298659.00028871</v>
      </c>
      <c r="AF111" s="13">
        <v>16561938.930249119</v>
      </c>
      <c r="AG111" s="13">
        <v>137663969.45672855</v>
      </c>
      <c r="AH111" s="13">
        <v>1591907.5152514181</v>
      </c>
      <c r="AI111" s="13">
        <v>168566.99596973811</v>
      </c>
      <c r="AJ111" s="14">
        <v>540856.9943026671</v>
      </c>
    </row>
    <row r="112" spans="2:36" x14ac:dyDescent="0.25">
      <c r="B112" s="6">
        <v>2025</v>
      </c>
      <c r="C112" s="141">
        <v>98.288023758302188</v>
      </c>
      <c r="D112" s="141">
        <v>31.977093548391498</v>
      </c>
      <c r="E112" s="141">
        <v>17.01503235191441</v>
      </c>
      <c r="F112" s="141">
        <v>141.77025735032717</v>
      </c>
      <c r="G112" s="141">
        <v>1.5493579294304201</v>
      </c>
      <c r="H112" s="141">
        <v>0.16263118192993989</v>
      </c>
      <c r="I112" s="142">
        <v>0.57799654661797339</v>
      </c>
      <c r="J112" s="138">
        <v>291.3403926669136</v>
      </c>
      <c r="K112" s="7"/>
      <c r="AC112" s="6">
        <v>2025</v>
      </c>
      <c r="AD112" s="13">
        <v>98288023.758302182</v>
      </c>
      <c r="AE112" s="13">
        <v>31977093.548391499</v>
      </c>
      <c r="AF112" s="13">
        <v>17015032.35191441</v>
      </c>
      <c r="AG112" s="13">
        <v>141770257.35032716</v>
      </c>
      <c r="AH112" s="13">
        <v>1549357.92943042</v>
      </c>
      <c r="AI112" s="13">
        <v>162631.18192993989</v>
      </c>
      <c r="AJ112" s="14">
        <v>577996.54661797336</v>
      </c>
    </row>
    <row r="113" spans="2:36" x14ac:dyDescent="0.25">
      <c r="B113" s="6">
        <v>2026</v>
      </c>
      <c r="C113" s="141">
        <v>93.612673820796104</v>
      </c>
      <c r="D113" s="141">
        <v>31.388137516067449</v>
      </c>
      <c r="E113" s="141">
        <v>17.421746389382072</v>
      </c>
      <c r="F113" s="141">
        <v>145.33975826853603</v>
      </c>
      <c r="G113" s="141">
        <v>1.50775124148734</v>
      </c>
      <c r="H113" s="141">
        <v>0.15543044807202688</v>
      </c>
      <c r="I113" s="142">
        <v>0.61031061522402974</v>
      </c>
      <c r="J113" s="138">
        <v>290.03580829956502</v>
      </c>
      <c r="K113" s="7"/>
      <c r="AC113" s="6">
        <v>2026</v>
      </c>
      <c r="AD113" s="13">
        <v>93612673.820796102</v>
      </c>
      <c r="AE113" s="13">
        <v>31388137.516067449</v>
      </c>
      <c r="AF113" s="13">
        <v>17421746.389382072</v>
      </c>
      <c r="AG113" s="13">
        <v>145339758.26853603</v>
      </c>
      <c r="AH113" s="13">
        <v>1507751.2414873401</v>
      </c>
      <c r="AI113" s="13">
        <v>155430.44807202689</v>
      </c>
      <c r="AJ113" s="14">
        <v>610310.61522402975</v>
      </c>
    </row>
    <row r="114" spans="2:36" x14ac:dyDescent="0.25">
      <c r="B114" s="6">
        <v>2027</v>
      </c>
      <c r="C114" s="141">
        <v>86.661697464965641</v>
      </c>
      <c r="D114" s="141">
        <v>30.135085585538981</v>
      </c>
      <c r="E114" s="141">
        <v>17.728588671030749</v>
      </c>
      <c r="F114" s="141">
        <v>148.19454305013775</v>
      </c>
      <c r="G114" s="141">
        <v>1.466755501447818</v>
      </c>
      <c r="H114" s="141">
        <v>0.14760356137937541</v>
      </c>
      <c r="I114" s="142">
        <v>0.6371805707397955</v>
      </c>
      <c r="J114" s="138">
        <v>284.97145440524008</v>
      </c>
      <c r="K114" s="7"/>
      <c r="AC114" s="6">
        <v>2027</v>
      </c>
      <c r="AD114" s="13">
        <v>86661697.464965641</v>
      </c>
      <c r="AE114" s="13">
        <v>30135085.58553898</v>
      </c>
      <c r="AF114" s="13">
        <v>17728588.671030749</v>
      </c>
      <c r="AG114" s="13">
        <v>148194543.05013776</v>
      </c>
      <c r="AH114" s="13">
        <v>1466755.501447818</v>
      </c>
      <c r="AI114" s="13">
        <v>147603.5613793754</v>
      </c>
      <c r="AJ114" s="14">
        <v>637180.57073979545</v>
      </c>
    </row>
    <row r="115" spans="2:36" x14ac:dyDescent="0.25">
      <c r="B115" s="6">
        <v>2028</v>
      </c>
      <c r="C115" s="141">
        <v>79.868415344234407</v>
      </c>
      <c r="D115" s="141">
        <v>28.762105771771711</v>
      </c>
      <c r="E115" s="141">
        <v>18.024131327163612</v>
      </c>
      <c r="F115" s="141">
        <v>150.59971712644895</v>
      </c>
      <c r="G115" s="141">
        <v>1.424843602011306</v>
      </c>
      <c r="H115" s="141">
        <v>0.13906474616818681</v>
      </c>
      <c r="I115" s="142">
        <v>0.65799804645495197</v>
      </c>
      <c r="J115" s="138">
        <v>279.47627596425315</v>
      </c>
      <c r="K115" s="7"/>
      <c r="AC115" s="6">
        <v>2028</v>
      </c>
      <c r="AD115" s="13">
        <v>79868415.344234407</v>
      </c>
      <c r="AE115" s="13">
        <v>28762105.77177171</v>
      </c>
      <c r="AF115" s="13">
        <v>18024131.327163611</v>
      </c>
      <c r="AG115" s="13">
        <v>150599717.12644896</v>
      </c>
      <c r="AH115" s="13">
        <v>1424843.602011306</v>
      </c>
      <c r="AI115" s="13">
        <v>139064.7461681868</v>
      </c>
      <c r="AJ115" s="14">
        <v>657998.04645495198</v>
      </c>
    </row>
    <row r="116" spans="2:36" x14ac:dyDescent="0.25">
      <c r="B116" s="6">
        <v>2029</v>
      </c>
      <c r="C116" s="141">
        <v>73.467553976538014</v>
      </c>
      <c r="D116" s="141">
        <v>27.303638615295487</v>
      </c>
      <c r="E116" s="141">
        <v>18.182939990660991</v>
      </c>
      <c r="F116" s="141">
        <v>152.56078220967512</v>
      </c>
      <c r="G116" s="141">
        <v>1.3819013234630431</v>
      </c>
      <c r="H116" s="141">
        <v>0.1302861995419464</v>
      </c>
      <c r="I116" s="142">
        <v>0.67248341654909893</v>
      </c>
      <c r="J116" s="138">
        <v>273.69958573172374</v>
      </c>
      <c r="K116" s="7"/>
      <c r="AC116" s="6">
        <v>2029</v>
      </c>
      <c r="AD116" s="13">
        <v>73467553.976538017</v>
      </c>
      <c r="AE116" s="13">
        <v>27303638.615295488</v>
      </c>
      <c r="AF116" s="13">
        <v>18182939.990660992</v>
      </c>
      <c r="AG116" s="13">
        <v>152560782.20967513</v>
      </c>
      <c r="AH116" s="13">
        <v>1381901.323463043</v>
      </c>
      <c r="AI116" s="13">
        <v>130286.19954194639</v>
      </c>
      <c r="AJ116" s="14">
        <v>672483.41654909891</v>
      </c>
    </row>
    <row r="117" spans="2:36" x14ac:dyDescent="0.25">
      <c r="B117" s="6">
        <v>2030</v>
      </c>
      <c r="C117" s="143">
        <v>66.849359881034459</v>
      </c>
      <c r="D117" s="143">
        <v>25.770672441092231</v>
      </c>
      <c r="E117" s="143">
        <v>18.34555761085365</v>
      </c>
      <c r="F117" s="143">
        <v>154.07208448022936</v>
      </c>
      <c r="G117" s="143">
        <v>1.336699466618873</v>
      </c>
      <c r="H117" s="143">
        <v>0.1215152629851666</v>
      </c>
      <c r="I117" s="144">
        <v>0.68035153903747503</v>
      </c>
      <c r="J117" s="138">
        <v>267.1762406818512</v>
      </c>
      <c r="K117" s="7"/>
      <c r="AC117" s="6">
        <v>2030</v>
      </c>
      <c r="AD117" s="15">
        <v>66849359.881034464</v>
      </c>
      <c r="AE117" s="15">
        <v>25770672.44109223</v>
      </c>
      <c r="AF117" s="15">
        <v>18345557.61085365</v>
      </c>
      <c r="AG117" s="15">
        <v>154072084.48022938</v>
      </c>
      <c r="AH117" s="15">
        <v>1336699.4666188729</v>
      </c>
      <c r="AI117" s="15">
        <v>121515.2629851666</v>
      </c>
      <c r="AJ117" s="16">
        <v>680351.53903747501</v>
      </c>
    </row>
    <row r="118" spans="2:36" x14ac:dyDescent="0.25">
      <c r="B118" s="6">
        <v>2031</v>
      </c>
      <c r="C118" s="141">
        <v>61.676873267510913</v>
      </c>
      <c r="D118" s="141">
        <v>24.54538246086663</v>
      </c>
      <c r="E118" s="141">
        <v>17.99696286477938</v>
      </c>
      <c r="F118" s="141">
        <v>154.29747060493042</v>
      </c>
      <c r="G118" s="141">
        <v>1.28906055786007</v>
      </c>
      <c r="H118" s="141">
        <v>0.1129335728544768</v>
      </c>
      <c r="I118" s="142">
        <v>0.68479333649299634</v>
      </c>
      <c r="J118" s="138">
        <v>260.60347666529492</v>
      </c>
      <c r="K118" s="7"/>
      <c r="AC118" s="6">
        <v>2031</v>
      </c>
      <c r="AD118" s="13">
        <v>61676873.267510913</v>
      </c>
      <c r="AE118" s="13">
        <v>24545382.46086663</v>
      </c>
      <c r="AF118" s="13">
        <v>17996962.864779379</v>
      </c>
      <c r="AG118" s="13">
        <v>154297470.60493043</v>
      </c>
      <c r="AH118" s="13">
        <v>1289060.5578600699</v>
      </c>
      <c r="AI118" s="13">
        <v>112933.57285447681</v>
      </c>
      <c r="AJ118" s="14">
        <v>684793.33649299631</v>
      </c>
    </row>
    <row r="119" spans="2:36" x14ac:dyDescent="0.25">
      <c r="B119" s="6">
        <v>2032</v>
      </c>
      <c r="C119" s="141">
        <v>56.810658048754149</v>
      </c>
      <c r="D119" s="141">
        <v>23.175527518515871</v>
      </c>
      <c r="E119" s="141">
        <v>17.644136437311811</v>
      </c>
      <c r="F119" s="141">
        <v>153.84353794212277</v>
      </c>
      <c r="G119" s="141">
        <v>1.2389735912252882</v>
      </c>
      <c r="H119" s="141">
        <v>0.10469745543161491</v>
      </c>
      <c r="I119" s="142">
        <v>0.68582537773963226</v>
      </c>
      <c r="J119" s="138">
        <v>253.50335637110112</v>
      </c>
      <c r="K119" s="7"/>
      <c r="AC119" s="6">
        <v>2032</v>
      </c>
      <c r="AD119" s="13">
        <v>56810658.048754148</v>
      </c>
      <c r="AE119" s="13">
        <v>23175527.51851587</v>
      </c>
      <c r="AF119" s="13">
        <v>17644136.43731181</v>
      </c>
      <c r="AG119" s="13">
        <v>153843537.94212276</v>
      </c>
      <c r="AH119" s="13">
        <v>1238973.5912252881</v>
      </c>
      <c r="AI119" s="13">
        <v>104697.4554316149</v>
      </c>
      <c r="AJ119" s="14">
        <v>685825.37773963227</v>
      </c>
    </row>
    <row r="120" spans="2:36" x14ac:dyDescent="0.25">
      <c r="B120" s="6">
        <v>2033</v>
      </c>
      <c r="C120" s="141">
        <v>52.342056598760713</v>
      </c>
      <c r="D120" s="141">
        <v>21.667088325017417</v>
      </c>
      <c r="E120" s="141">
        <v>17.300711321438747</v>
      </c>
      <c r="F120" s="141">
        <v>152.86560668216688</v>
      </c>
      <c r="G120" s="141">
        <v>1.186948104092808</v>
      </c>
      <c r="H120" s="141">
        <v>9.6812746908097505E-2</v>
      </c>
      <c r="I120" s="142">
        <v>0.68391265920210687</v>
      </c>
      <c r="J120" s="138">
        <v>246.14313643758675</v>
      </c>
      <c r="K120" s="7"/>
      <c r="AC120" s="6">
        <v>2033</v>
      </c>
      <c r="AD120" s="13">
        <v>52342056.598760717</v>
      </c>
      <c r="AE120" s="13">
        <v>21667088.325017419</v>
      </c>
      <c r="AF120" s="13">
        <v>17300711.321438748</v>
      </c>
      <c r="AG120" s="13">
        <v>152865606.68216687</v>
      </c>
      <c r="AH120" s="13">
        <v>1186948.104092808</v>
      </c>
      <c r="AI120" s="13">
        <v>96812.746908097499</v>
      </c>
      <c r="AJ120" s="14">
        <v>683912.65920210688</v>
      </c>
    </row>
    <row r="121" spans="2:36" x14ac:dyDescent="0.25">
      <c r="B121" s="6">
        <v>2034</v>
      </c>
      <c r="C121" s="141">
        <v>47.908167043764017</v>
      </c>
      <c r="D121" s="141">
        <v>20.032332534204592</v>
      </c>
      <c r="E121" s="141">
        <v>16.956397266062009</v>
      </c>
      <c r="F121" s="141">
        <v>151.83129815004162</v>
      </c>
      <c r="G121" s="141">
        <v>1.1336498971008351</v>
      </c>
      <c r="H121" s="141">
        <v>8.9340174412889564E-2</v>
      </c>
      <c r="I121" s="142">
        <v>0.67933213711064888</v>
      </c>
      <c r="J121" s="138">
        <v>238.63051720269661</v>
      </c>
      <c r="K121" s="7"/>
      <c r="AC121" s="6">
        <v>2034</v>
      </c>
      <c r="AD121" s="13">
        <v>47908167.043764018</v>
      </c>
      <c r="AE121" s="13">
        <v>20032332.534204591</v>
      </c>
      <c r="AF121" s="13">
        <v>16956397.26606201</v>
      </c>
      <c r="AG121" s="13">
        <v>151831298.15004161</v>
      </c>
      <c r="AH121" s="13">
        <v>1133649.8971008351</v>
      </c>
      <c r="AI121" s="13">
        <v>89340.174412889566</v>
      </c>
      <c r="AJ121" s="14">
        <v>679332.13711064891</v>
      </c>
    </row>
    <row r="122" spans="2:36" x14ac:dyDescent="0.25">
      <c r="B122" s="6">
        <v>2035</v>
      </c>
      <c r="C122" s="141">
        <v>43.656094880215228</v>
      </c>
      <c r="D122" s="141">
        <v>18.277958069205969</v>
      </c>
      <c r="E122" s="141">
        <v>16.634695098538248</v>
      </c>
      <c r="F122" s="141">
        <v>150.73767724815053</v>
      </c>
      <c r="G122" s="141">
        <v>1.079897881349478</v>
      </c>
      <c r="H122" s="141">
        <v>8.2267092425028596E-2</v>
      </c>
      <c r="I122" s="142">
        <v>0.6725470162668834</v>
      </c>
      <c r="J122" s="138">
        <v>231.14113728615138</v>
      </c>
      <c r="K122" s="7"/>
      <c r="AC122" s="6">
        <v>2035</v>
      </c>
      <c r="AD122" s="13">
        <v>43656094.880215228</v>
      </c>
      <c r="AE122" s="13">
        <v>18277958.06920597</v>
      </c>
      <c r="AF122" s="13">
        <v>16634695.09853825</v>
      </c>
      <c r="AG122" s="13">
        <v>150737677.24815053</v>
      </c>
      <c r="AH122" s="13">
        <v>1079897.8813494779</v>
      </c>
      <c r="AI122" s="13">
        <v>82267.09242502859</v>
      </c>
      <c r="AJ122" s="14">
        <v>672547.01626688335</v>
      </c>
    </row>
    <row r="123" spans="2:36" x14ac:dyDescent="0.25">
      <c r="B123" s="6">
        <v>2036</v>
      </c>
      <c r="C123" s="141">
        <v>39.482729663579583</v>
      </c>
      <c r="D123" s="141">
        <v>16.531687657923971</v>
      </c>
      <c r="E123" s="141">
        <v>16.300861812703239</v>
      </c>
      <c r="F123" s="141">
        <v>149.70609647619847</v>
      </c>
      <c r="G123" s="141">
        <v>1.0264353601159391</v>
      </c>
      <c r="H123" s="141">
        <v>7.5557147515580236E-2</v>
      </c>
      <c r="I123" s="142">
        <v>0.66423876124945258</v>
      </c>
      <c r="J123" s="138">
        <v>223.78760687928624</v>
      </c>
      <c r="K123" s="7"/>
      <c r="AC123" s="6">
        <v>2036</v>
      </c>
      <c r="AD123" s="13">
        <v>39482729.663579583</v>
      </c>
      <c r="AE123" s="13">
        <v>16531687.65792397</v>
      </c>
      <c r="AF123" s="13">
        <v>16300861.812703241</v>
      </c>
      <c r="AG123" s="13">
        <v>149706096.47619846</v>
      </c>
      <c r="AH123" s="13">
        <v>1026435.3601159391</v>
      </c>
      <c r="AI123" s="13">
        <v>75557.147515580233</v>
      </c>
      <c r="AJ123" s="14">
        <v>664238.7612494526</v>
      </c>
    </row>
    <row r="124" spans="2:36" x14ac:dyDescent="0.25">
      <c r="B124" s="6">
        <v>2037</v>
      </c>
      <c r="C124" s="141">
        <v>35.386486674476558</v>
      </c>
      <c r="D124" s="141">
        <v>14.88727307107497</v>
      </c>
      <c r="E124" s="141">
        <v>15.936869725500049</v>
      </c>
      <c r="F124" s="141">
        <v>148.72939385919506</v>
      </c>
      <c r="G124" s="141">
        <v>0.9736354577108417</v>
      </c>
      <c r="H124" s="141">
        <v>6.9221832874168276E-2</v>
      </c>
      <c r="I124" s="142">
        <v>0.6549609378995479</v>
      </c>
      <c r="J124" s="138">
        <v>216.6378415587312</v>
      </c>
      <c r="K124" s="7"/>
      <c r="AC124" s="6">
        <v>2037</v>
      </c>
      <c r="AD124" s="13">
        <v>35386486.674476556</v>
      </c>
      <c r="AE124" s="13">
        <v>14887273.07107497</v>
      </c>
      <c r="AF124" s="13">
        <v>15936869.725500049</v>
      </c>
      <c r="AG124" s="13">
        <v>148729393.85919505</v>
      </c>
      <c r="AH124" s="13">
        <v>973635.45771084167</v>
      </c>
      <c r="AI124" s="13">
        <v>69221.832874168278</v>
      </c>
      <c r="AJ124" s="14">
        <v>654960.93789954786</v>
      </c>
    </row>
    <row r="125" spans="2:36" x14ac:dyDescent="0.25">
      <c r="B125" s="6">
        <v>2038</v>
      </c>
      <c r="C125" s="141">
        <v>31.625196714499772</v>
      </c>
      <c r="D125" s="141">
        <v>13.348594319324299</v>
      </c>
      <c r="E125" s="141">
        <v>15.537509370202489</v>
      </c>
      <c r="F125" s="141">
        <v>147.79792965252747</v>
      </c>
      <c r="G125" s="141">
        <v>0.92178860873003798</v>
      </c>
      <c r="H125" s="141">
        <v>6.3282141221310512E-2</v>
      </c>
      <c r="I125" s="142">
        <v>0.64498980341283385</v>
      </c>
      <c r="J125" s="138">
        <v>209.93929060991823</v>
      </c>
      <c r="K125" s="7"/>
      <c r="AC125" s="6">
        <v>2038</v>
      </c>
      <c r="AD125" s="13">
        <v>31625196.714499772</v>
      </c>
      <c r="AE125" s="13">
        <v>13348594.3193243</v>
      </c>
      <c r="AF125" s="13">
        <v>15537509.370202489</v>
      </c>
      <c r="AG125" s="13">
        <v>147797929.65252748</v>
      </c>
      <c r="AH125" s="13">
        <v>921788.60873003793</v>
      </c>
      <c r="AI125" s="13">
        <v>63282.141221310507</v>
      </c>
      <c r="AJ125" s="14">
        <v>644989.80341283383</v>
      </c>
    </row>
    <row r="126" spans="2:36" x14ac:dyDescent="0.25">
      <c r="B126" s="6">
        <v>2039</v>
      </c>
      <c r="C126" s="141">
        <v>28.14727593278003</v>
      </c>
      <c r="D126" s="141">
        <v>11.91674053992506</v>
      </c>
      <c r="E126" s="141">
        <v>15.116751089605119</v>
      </c>
      <c r="F126" s="141">
        <v>146.893584737905</v>
      </c>
      <c r="G126" s="141">
        <v>0.87094097028836459</v>
      </c>
      <c r="H126" s="141">
        <v>5.7734323375126302E-2</v>
      </c>
      <c r="I126" s="142">
        <v>0.63458379258169129</v>
      </c>
      <c r="J126" s="138">
        <v>203.63761138646035</v>
      </c>
      <c r="K126" s="7"/>
      <c r="AC126" s="6">
        <v>2039</v>
      </c>
      <c r="AD126" s="13">
        <v>28147275.932780031</v>
      </c>
      <c r="AE126" s="13">
        <v>11916740.539925059</v>
      </c>
      <c r="AF126" s="13">
        <v>15116751.089605119</v>
      </c>
      <c r="AG126" s="13">
        <v>146893584.737905</v>
      </c>
      <c r="AH126" s="13">
        <v>870940.97028836457</v>
      </c>
      <c r="AI126" s="13">
        <v>57734.323375126303</v>
      </c>
      <c r="AJ126" s="14">
        <v>634583.79258169129</v>
      </c>
    </row>
    <row r="127" spans="2:36" x14ac:dyDescent="0.25">
      <c r="B127" s="6">
        <v>2040</v>
      </c>
      <c r="C127" s="143">
        <v>24.99871060112083</v>
      </c>
      <c r="D127" s="143">
        <v>10.59565333008759</v>
      </c>
      <c r="E127" s="143">
        <v>14.687584002848361</v>
      </c>
      <c r="F127" s="143">
        <v>146.0837593619469</v>
      </c>
      <c r="G127" s="143">
        <v>0.82169267112976307</v>
      </c>
      <c r="H127" s="143">
        <v>5.2570706486154251E-2</v>
      </c>
      <c r="I127" s="144">
        <v>0.62403764651644766</v>
      </c>
      <c r="J127" s="138">
        <v>197.86400832013607</v>
      </c>
      <c r="K127" s="7"/>
      <c r="AC127" s="6">
        <v>2040</v>
      </c>
      <c r="AD127" s="15">
        <v>24998710.60112083</v>
      </c>
      <c r="AE127" s="15">
        <v>10595653.330087589</v>
      </c>
      <c r="AF127" s="15">
        <v>14687584.002848361</v>
      </c>
      <c r="AG127" s="15">
        <v>146083759.36194691</v>
      </c>
      <c r="AH127" s="15">
        <v>821692.67112976313</v>
      </c>
      <c r="AI127" s="15">
        <v>52570.706486154253</v>
      </c>
      <c r="AJ127" s="16">
        <v>624037.64651644765</v>
      </c>
    </row>
    <row r="128" spans="2:36" x14ac:dyDescent="0.25">
      <c r="B128" s="6">
        <v>2041</v>
      </c>
      <c r="C128" s="141">
        <v>22.31078333226737</v>
      </c>
      <c r="D128" s="141">
        <v>9.4082700611306951</v>
      </c>
      <c r="E128" s="141">
        <v>14.26520677769151</v>
      </c>
      <c r="F128" s="141">
        <v>144.71860464370562</v>
      </c>
      <c r="G128" s="141">
        <v>0.77505350681908081</v>
      </c>
      <c r="H128" s="141">
        <v>4.7731773553251894E-2</v>
      </c>
      <c r="I128" s="142">
        <v>0.61369549465066187</v>
      </c>
      <c r="J128" s="138">
        <v>192.13934558981819</v>
      </c>
      <c r="K128" s="7"/>
      <c r="AC128" s="6">
        <v>2041</v>
      </c>
      <c r="AD128" s="13">
        <v>22310783.33226737</v>
      </c>
      <c r="AE128" s="13">
        <v>9408270.061130695</v>
      </c>
      <c r="AF128" s="13">
        <v>14265206.77769151</v>
      </c>
      <c r="AG128" s="13">
        <v>144718604.64370561</v>
      </c>
      <c r="AH128" s="13">
        <v>775053.50681908079</v>
      </c>
      <c r="AI128" s="13">
        <v>47731.773553251893</v>
      </c>
      <c r="AJ128" s="14">
        <v>613695.49465066183</v>
      </c>
    </row>
    <row r="129" spans="2:36" x14ac:dyDescent="0.25">
      <c r="B129" s="6">
        <v>2042</v>
      </c>
      <c r="C129" s="141">
        <v>19.919926285774878</v>
      </c>
      <c r="D129" s="141">
        <v>8.3409494066400125</v>
      </c>
      <c r="E129" s="141">
        <v>13.862001344612681</v>
      </c>
      <c r="F129" s="141">
        <v>143.47650297690447</v>
      </c>
      <c r="G129" s="141">
        <v>0.73147544187586833</v>
      </c>
      <c r="H129" s="141">
        <v>4.3182700299040477E-2</v>
      </c>
      <c r="I129" s="142">
        <v>0.60316952630737908</v>
      </c>
      <c r="J129" s="138">
        <v>186.9772076824143</v>
      </c>
      <c r="K129" s="7"/>
      <c r="AC129" s="6">
        <v>2042</v>
      </c>
      <c r="AD129" s="13">
        <v>19919926.285774879</v>
      </c>
      <c r="AE129" s="13">
        <v>8340949.4066400127</v>
      </c>
      <c r="AF129" s="13">
        <v>13862001.34461268</v>
      </c>
      <c r="AG129" s="13">
        <v>143476502.97690448</v>
      </c>
      <c r="AH129" s="13">
        <v>731475.44187586836</v>
      </c>
      <c r="AI129" s="13">
        <v>43182.70029904048</v>
      </c>
      <c r="AJ129" s="14">
        <v>603169.52630737913</v>
      </c>
    </row>
    <row r="130" spans="2:36" x14ac:dyDescent="0.25">
      <c r="B130" s="6">
        <v>2043</v>
      </c>
      <c r="C130" s="141">
        <v>17.884593637527292</v>
      </c>
      <c r="D130" s="141">
        <v>7.3674903922082207</v>
      </c>
      <c r="E130" s="141">
        <v>13.50018585546365</v>
      </c>
      <c r="F130" s="141">
        <v>142.31777171996271</v>
      </c>
      <c r="G130" s="141">
        <v>0.69086808511134601</v>
      </c>
      <c r="H130" s="141">
        <v>3.8967157546290002E-2</v>
      </c>
      <c r="I130" s="142">
        <v>0.59195619809494371</v>
      </c>
      <c r="J130" s="138">
        <v>182.39183304591444</v>
      </c>
      <c r="K130" s="7"/>
      <c r="AC130" s="6">
        <v>2043</v>
      </c>
      <c r="AD130" s="13">
        <v>17884593.637527291</v>
      </c>
      <c r="AE130" s="13">
        <v>7367490.3922082204</v>
      </c>
      <c r="AF130" s="13">
        <v>13500185.85546365</v>
      </c>
      <c r="AG130" s="13">
        <v>142317771.71996272</v>
      </c>
      <c r="AH130" s="13">
        <v>690868.08511134598</v>
      </c>
      <c r="AI130" s="13">
        <v>38967.15754629</v>
      </c>
      <c r="AJ130" s="14">
        <v>591956.19809494365</v>
      </c>
    </row>
    <row r="131" spans="2:36" x14ac:dyDescent="0.25">
      <c r="B131" s="6">
        <v>2044</v>
      </c>
      <c r="C131" s="141">
        <v>15.961827442340391</v>
      </c>
      <c r="D131" s="141">
        <v>6.484567337571149</v>
      </c>
      <c r="E131" s="141">
        <v>13.169958671623728</v>
      </c>
      <c r="F131" s="141">
        <v>141.23897874992556</v>
      </c>
      <c r="G131" s="141">
        <v>0.65323828457673172</v>
      </c>
      <c r="H131" s="141">
        <v>3.5106572496226285E-2</v>
      </c>
      <c r="I131" s="142">
        <v>0.58009517744383532</v>
      </c>
      <c r="J131" s="138">
        <v>178.12377223597764</v>
      </c>
      <c r="K131" s="7"/>
      <c r="AC131" s="6">
        <v>2044</v>
      </c>
      <c r="AD131" s="13">
        <v>15961827.442340391</v>
      </c>
      <c r="AE131" s="13">
        <v>6484567.3375711488</v>
      </c>
      <c r="AF131" s="13">
        <v>13169958.671623729</v>
      </c>
      <c r="AG131" s="13">
        <v>141238978.74992555</v>
      </c>
      <c r="AH131" s="13">
        <v>653238.28457673173</v>
      </c>
      <c r="AI131" s="13">
        <v>35106.572496226283</v>
      </c>
      <c r="AJ131" s="14">
        <v>580095.1774438353</v>
      </c>
    </row>
    <row r="132" spans="2:36" x14ac:dyDescent="0.25">
      <c r="B132" s="6">
        <v>2045</v>
      </c>
      <c r="C132" s="141">
        <v>14.14583600321175</v>
      </c>
      <c r="D132" s="141">
        <v>5.6920007454217894</v>
      </c>
      <c r="E132" s="141">
        <v>12.84829925380393</v>
      </c>
      <c r="F132" s="141">
        <v>140.23803227586086</v>
      </c>
      <c r="G132" s="141">
        <v>0.61844126454559323</v>
      </c>
      <c r="H132" s="141">
        <v>3.158430674163596E-2</v>
      </c>
      <c r="I132" s="142">
        <v>0.56761725093320159</v>
      </c>
      <c r="J132" s="138">
        <v>174.14181110051879</v>
      </c>
      <c r="K132" s="7"/>
      <c r="AC132" s="6">
        <v>2045</v>
      </c>
      <c r="AD132" s="13">
        <v>14145836.00321175</v>
      </c>
      <c r="AE132" s="13">
        <v>5692000.7454217896</v>
      </c>
      <c r="AF132" s="13">
        <v>12848299.253803929</v>
      </c>
      <c r="AG132" s="13">
        <v>140238032.27586085</v>
      </c>
      <c r="AH132" s="13">
        <v>618441.26454559318</v>
      </c>
      <c r="AI132" s="13">
        <v>31584.306741635959</v>
      </c>
      <c r="AJ132" s="14">
        <v>567617.25093320163</v>
      </c>
    </row>
    <row r="133" spans="2:36" x14ac:dyDescent="0.25">
      <c r="B133" s="6">
        <v>2046</v>
      </c>
      <c r="C133" s="141">
        <v>12.47166884721949</v>
      </c>
      <c r="D133" s="141">
        <v>4.9843825985388959</v>
      </c>
      <c r="E133" s="141">
        <v>12.5344218923297</v>
      </c>
      <c r="F133" s="141">
        <v>139.27631810729795</v>
      </c>
      <c r="G133" s="141">
        <v>0.58633692401364945</v>
      </c>
      <c r="H133" s="141">
        <v>2.8371613930182279E-2</v>
      </c>
      <c r="I133" s="142">
        <v>0.55323145889468606</v>
      </c>
      <c r="J133" s="138">
        <v>170.43473144222455</v>
      </c>
      <c r="K133" s="7"/>
      <c r="AC133" s="6">
        <v>2046</v>
      </c>
      <c r="AD133" s="13">
        <v>12471668.84721949</v>
      </c>
      <c r="AE133" s="13">
        <v>4984382.5985388961</v>
      </c>
      <c r="AF133" s="13">
        <v>12534421.8923297</v>
      </c>
      <c r="AG133" s="13">
        <v>139276318.10729796</v>
      </c>
      <c r="AH133" s="13">
        <v>586336.92401364946</v>
      </c>
      <c r="AI133" s="13">
        <v>28371.61393018228</v>
      </c>
      <c r="AJ133" s="14">
        <v>553231.45889468607</v>
      </c>
    </row>
    <row r="134" spans="2:36" x14ac:dyDescent="0.25">
      <c r="B134" s="6">
        <v>2047</v>
      </c>
      <c r="C134" s="141">
        <v>10.880499395096599</v>
      </c>
      <c r="D134" s="141">
        <v>4.3578581965187029</v>
      </c>
      <c r="E134" s="141">
        <v>12.24046256757809</v>
      </c>
      <c r="F134" s="141">
        <v>138.45237101371907</v>
      </c>
      <c r="G134" s="141">
        <v>0.5567798069526354</v>
      </c>
      <c r="H134" s="141">
        <v>2.5451698387617201E-2</v>
      </c>
      <c r="I134" s="142">
        <v>0.53566734680592842</v>
      </c>
      <c r="J134" s="138">
        <v>167.04909002505866</v>
      </c>
      <c r="K134" s="7"/>
      <c r="AC134" s="6">
        <v>2047</v>
      </c>
      <c r="AD134" s="13">
        <v>10880499.3950966</v>
      </c>
      <c r="AE134" s="13">
        <v>4357858.1965187024</v>
      </c>
      <c r="AF134" s="13">
        <v>12240462.56757809</v>
      </c>
      <c r="AG134" s="13">
        <v>138452371.01371908</v>
      </c>
      <c r="AH134" s="13">
        <v>556779.80695263541</v>
      </c>
      <c r="AI134" s="13">
        <v>25451.698387617202</v>
      </c>
      <c r="AJ134" s="14">
        <v>535667.34680592839</v>
      </c>
    </row>
    <row r="135" spans="2:36" x14ac:dyDescent="0.25">
      <c r="B135" s="6">
        <v>2048</v>
      </c>
      <c r="C135" s="141">
        <v>9.393872328026216</v>
      </c>
      <c r="D135" s="141">
        <v>3.8065878036056722</v>
      </c>
      <c r="E135" s="141">
        <v>11.972501243001179</v>
      </c>
      <c r="F135" s="141">
        <v>137.75376615772942</v>
      </c>
      <c r="G135" s="141">
        <v>0.52949763965855923</v>
      </c>
      <c r="H135" s="141">
        <v>2.279665255069397E-2</v>
      </c>
      <c r="I135" s="142">
        <v>0.51493318420293932</v>
      </c>
      <c r="J135" s="138">
        <v>163.99395500877466</v>
      </c>
      <c r="K135" s="7"/>
      <c r="AC135" s="6">
        <v>2048</v>
      </c>
      <c r="AD135" s="13">
        <v>9393872.3280262165</v>
      </c>
      <c r="AE135" s="13">
        <v>3806587.803605672</v>
      </c>
      <c r="AF135" s="13">
        <v>11972501.24300118</v>
      </c>
      <c r="AG135" s="13">
        <v>137753766.15772942</v>
      </c>
      <c r="AH135" s="13">
        <v>529497.63965855923</v>
      </c>
      <c r="AI135" s="13">
        <v>22796.652550693969</v>
      </c>
      <c r="AJ135" s="14">
        <v>514933.18420293927</v>
      </c>
    </row>
    <row r="136" spans="2:36" x14ac:dyDescent="0.25">
      <c r="B136" s="6">
        <v>2049</v>
      </c>
      <c r="C136" s="141">
        <v>8.0111383997583765</v>
      </c>
      <c r="D136" s="141">
        <v>3.3243156685315451</v>
      </c>
      <c r="E136" s="141">
        <v>11.72678485942482</v>
      </c>
      <c r="F136" s="141">
        <v>137.15464986946964</v>
      </c>
      <c r="G136" s="141">
        <v>0.50434337086074499</v>
      </c>
      <c r="H136" s="141">
        <v>2.038032578028573E-2</v>
      </c>
      <c r="I136" s="142">
        <v>0.4910252937617321</v>
      </c>
      <c r="J136" s="138">
        <v>161.23263778758712</v>
      </c>
      <c r="K136" s="7"/>
      <c r="AC136" s="6">
        <v>2049</v>
      </c>
      <c r="AD136" s="13">
        <v>8011138.3997583762</v>
      </c>
      <c r="AE136" s="13">
        <v>3324315.668531545</v>
      </c>
      <c r="AF136" s="13">
        <v>11726784.85942482</v>
      </c>
      <c r="AG136" s="13">
        <v>137154649.86946964</v>
      </c>
      <c r="AH136" s="13">
        <v>504343.37086074502</v>
      </c>
      <c r="AI136" s="13">
        <v>20380.32578028573</v>
      </c>
      <c r="AJ136" s="14">
        <v>491025.29376173211</v>
      </c>
    </row>
    <row r="137" spans="2:36" x14ac:dyDescent="0.25">
      <c r="B137" s="6">
        <v>2050</v>
      </c>
      <c r="C137" s="145">
        <v>6.6942690751550922</v>
      </c>
      <c r="D137" s="145">
        <v>2.9049026600173398</v>
      </c>
      <c r="E137" s="145">
        <v>11.50569033608045</v>
      </c>
      <c r="F137" s="145">
        <v>136.59999439847337</v>
      </c>
      <c r="G137" s="145">
        <v>0.48112777368929149</v>
      </c>
      <c r="H137" s="145">
        <v>1.820128724700066E-2</v>
      </c>
      <c r="I137" s="146">
        <v>0.46487218758106874</v>
      </c>
      <c r="J137" s="138">
        <v>158.66905771824361</v>
      </c>
      <c r="K137" s="7"/>
      <c r="AC137" s="6">
        <v>2050</v>
      </c>
      <c r="AD137" s="17">
        <v>6694269.0751550924</v>
      </c>
      <c r="AE137" s="17">
        <v>2904902.66001734</v>
      </c>
      <c r="AF137" s="17">
        <v>11505690.336080451</v>
      </c>
      <c r="AG137" s="17">
        <v>136599994.39847338</v>
      </c>
      <c r="AH137" s="17">
        <v>481127.7736892915</v>
      </c>
      <c r="AI137" s="17">
        <v>18201.287247000659</v>
      </c>
      <c r="AJ137" s="18">
        <v>464872.18758106872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WAM1_2023 Kanta</vt:lpstr>
      <vt:lpstr>WAM1_2023 Kulutus</vt:lpstr>
      <vt:lpstr>WAM1_2023 Khk-päästö</vt:lpstr>
      <vt:lpstr>WAM2_2023_FLT Kanta</vt:lpstr>
      <vt:lpstr>WAM2_2023 FLT Kulutus</vt:lpstr>
      <vt:lpstr>WAM2_FLT_2023 Khk-päästö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Lauhkonen Arttu</dc:creator>
  <cp:lastModifiedBy>Lauhkonen Arttu</cp:lastModifiedBy>
  <dcterms:created xsi:type="dcterms:W3CDTF">2023-08-20T13:59:19Z</dcterms:created>
  <dcterms:modified xsi:type="dcterms:W3CDTF">2023-10-16T09:38:08Z</dcterms:modified>
</cp:coreProperties>
</file>