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A-Projects\1\137064_PaastoPaivitys2023\Loppuraportti\Liitteet\"/>
    </mc:Choice>
  </mc:AlternateContent>
  <xr:revisionPtr revIDLastSave="0" documentId="13_ncr:1_{B70DB8DD-DBCE-482A-B1D1-FDFFDFB3CB88}" xr6:coauthVersionLast="47" xr6:coauthVersionMax="47" xr10:uidLastSave="{00000000-0000-0000-0000-000000000000}"/>
  <bookViews>
    <workbookView xWindow="-120" yWindow="-120" windowWidth="29040" windowHeight="17640" xr2:uid="{4765D9B9-831C-496F-8A20-BF0300A2E306}"/>
  </bookViews>
  <sheets>
    <sheet name="Skenaariot_yhteenveto" sheetId="5" r:id="rId1"/>
    <sheet name="Skenaariot_vertailu" sheetId="6" r:id="rId2"/>
    <sheet name="Tilasto_skenaario_kuvaajaan" sheetId="11" state="hidden" r:id="rId3"/>
    <sheet name="HA_kanta" sheetId="1" r:id="rId4"/>
    <sheet name="HA_kanta_vertailu" sheetId="2" r:id="rId5"/>
    <sheet name="HA_kanta_vertailu_tiivis" sheetId="12" r:id="rId6"/>
    <sheet name="Avg_CO2_uudet_ajoneuvot" sheetId="4" r:id="rId7"/>
    <sheet name="CO2_rajat_ja_markkinavaikutus" sheetId="9" r:id="rId8"/>
    <sheet name="CO2_rajat_uudet_avgCO2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<sst xmlns="http://schemas.openxmlformats.org/spreadsheetml/2006/main" count="249" uniqueCount="71">
  <si>
    <t>Henkilöautot</t>
  </si>
  <si>
    <t>Vuosi</t>
  </si>
  <si>
    <t>Bensiini</t>
  </si>
  <si>
    <t>Diesel</t>
  </si>
  <si>
    <t>CNG Kaasu</t>
  </si>
  <si>
    <t>FFV Etanoli</t>
  </si>
  <si>
    <t>PHEV</t>
  </si>
  <si>
    <t>BEV Sähkö</t>
  </si>
  <si>
    <t>Vety</t>
  </si>
  <si>
    <t>WEM2023</t>
  </si>
  <si>
    <t>WAM1 2023</t>
  </si>
  <si>
    <t>Linja-autot</t>
  </si>
  <si>
    <t>Kuorma-autot</t>
  </si>
  <si>
    <t>WEM 2022, data 2023, Nollaskenaario</t>
  </si>
  <si>
    <t>Henkilöauto</t>
  </si>
  <si>
    <t>Pakettiauto</t>
  </si>
  <si>
    <t>Linja-auto</t>
  </si>
  <si>
    <t>Kuorma-auto</t>
  </si>
  <si>
    <t>Moottoripyörä</t>
  </si>
  <si>
    <t>Mopo</t>
  </si>
  <si>
    <t>Keskimääräinen uusien ajoneuvojen CO2-päästö [g CO2/ajoneuvokilometri]</t>
  </si>
  <si>
    <t>WEM 2023</t>
  </si>
  <si>
    <t>t N2O</t>
  </si>
  <si>
    <t>t CH4</t>
  </si>
  <si>
    <t>t CO2</t>
  </si>
  <si>
    <t>Energia TJ</t>
  </si>
  <si>
    <t>t CO2ekv</t>
  </si>
  <si>
    <t>0. Nollaskenaario WEM 2022 päivitetyllä 2023 vuoden datalla</t>
  </si>
  <si>
    <t>Nollaskenaario (WEM2022, data 2023)</t>
  </si>
  <si>
    <t>Tieliikenne (ELIISA-WEM 2022 +2023 lähtötietopäivitys)</t>
  </si>
  <si>
    <t>skenaario</t>
  </si>
  <si>
    <t>Skenaario:</t>
  </si>
  <si>
    <t>LA keskim. CO2 g/km</t>
  </si>
  <si>
    <t>Energia (%)</t>
  </si>
  <si>
    <t>CO2 ekv. (%)</t>
  </si>
  <si>
    <t>Energia (TJ)</t>
  </si>
  <si>
    <t>CO2 ekv. (t)</t>
  </si>
  <si>
    <t>CO2 ekv [t]</t>
  </si>
  <si>
    <t>CO2ekv. vähenemä vuoteen 2005</t>
  </si>
  <si>
    <t>WAM 2023</t>
  </si>
  <si>
    <t>Tieliikenne WEM2023</t>
  </si>
  <si>
    <t>Tieliikenne WAM1 2023</t>
  </si>
  <si>
    <t>Kevyet nelipyöräiset</t>
  </si>
  <si>
    <t>Nollaskenaario WEM2022+2023 lähtötietopäivitys</t>
  </si>
  <si>
    <t>Nollaskenaario + CO2 raja-arvotarkastelu</t>
  </si>
  <si>
    <t>KA keskim. CO2 g/km</t>
  </si>
  <si>
    <t>Tieliikenteen khk-päästöt ja energiankulutus 2005-2021 (Tilastokeskus 2022)</t>
  </si>
  <si>
    <t>Tilasto</t>
  </si>
  <si>
    <t>Nollaskenaario: WEM 2022 vuoden 2023 lähtötietomuutoksilla</t>
  </si>
  <si>
    <t>KA ero (%)</t>
  </si>
  <si>
    <t>LA ero (%)</t>
  </si>
  <si>
    <t>LA ero g/km</t>
  </si>
  <si>
    <t>KA ero g/km</t>
  </si>
  <si>
    <t>Tieliikenne WAM2 FLT 2023</t>
  </si>
  <si>
    <t>WAM2 FLT 2023</t>
  </si>
  <si>
    <t>Henkilöautokanta käyttövoimittain (kpl)</t>
  </si>
  <si>
    <t>Ajoneuvokanta käyttövoimittain nollaskenaariossa (kpl)</t>
  </si>
  <si>
    <t>Henkilöautojen lkm-muutos verrattuna nollaskenaarioon</t>
  </si>
  <si>
    <t xml:space="preserve">CO2-raja-arvojen tiukennusten ja markkinakehityksen vaikutus keskimääräiseen uuden ajoneuvon päästöön raskaalla liikenteellä (CO2 g/ajoneuvokilometri) </t>
  </si>
  <si>
    <t>LA=Linja-autot; KA=Kuorma-autot</t>
  </si>
  <si>
    <t>Raskaat yht.</t>
  </si>
  <si>
    <t>Erot (TJ tai t) vertailuskenaarion ja nollaskenaarion välillä. Negatiivinen luku tarkoittaa vähenemää nollaskenaarion lukuihin verrattuna.</t>
  </si>
  <si>
    <t>Erot (%) vertailuskenaarion ja nollaskenaarion välillä. Negatiivinen luku tarkoittaa vähenemää nollaskenaarion lukuihin verrattuna.</t>
  </si>
  <si>
    <t>Energian-kulutus [TJ]</t>
  </si>
  <si>
    <t>Nollaskenaarion päälle tuotetut CO2-raja-arvotarkasteluun perustuneet muutokset raskaan liikenteen ajoneuvokannan kehitykseen</t>
  </si>
  <si>
    <t>Osana ennusteiden päivittämistä tarkasteltiin, miten voimassa olevaan CO2-raja-arvoasetukseen (EU 2019/1242) esitetyt tiukennokset yhdessä markkinaehtoisen kehityksen kanssa vaikuttavat raskaan liikenteen energiankulutukseen ja päästöihin. Vertailutasona oli nollaskenaario. Tällä sivulla esitetään tarkastelun tulokset.</t>
  </si>
  <si>
    <t>Henkilöautokanta käyttövoimittain nollaskenaariossa (kpl)</t>
  </si>
  <si>
    <t>Henkilöautokanta käyttövoimittain perusennusteessa (kpl)</t>
  </si>
  <si>
    <t>Henkilöautokanta käyttövoimittain politiikkaskenaariossa (kpl)</t>
  </si>
  <si>
    <t>Perusennusteen henkilöautokannan ero nollaskenaarioon verrattuna</t>
  </si>
  <si>
    <t>Vaikutus nollaskenaarioon verrattuna (negatiivinen luku kuvastaa päästövähenemää)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</si>
</sst>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\ 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4" fillId="2" borderId="0" xfId="0" applyNumberFormat="1" applyFont="1" applyFill="1"/>
    <xf numFmtId="3" fontId="4" fillId="2" borderId="2" xfId="0" applyNumberFormat="1" applyFont="1" applyFill="1" applyBorder="1"/>
    <xf numFmtId="3" fontId="3" fillId="2" borderId="0" xfId="0" applyNumberFormat="1" applyFont="1" applyFill="1"/>
    <xf numFmtId="3" fontId="3" fillId="2" borderId="2" xfId="0" applyNumberFormat="1" applyFont="1" applyFill="1" applyBorder="1"/>
    <xf numFmtId="3" fontId="5" fillId="2" borderId="3" xfId="0" applyNumberFormat="1" applyFont="1" applyFill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3" fontId="6" fillId="2" borderId="0" xfId="0" applyNumberFormat="1" applyFont="1" applyFill="1"/>
    <xf numFmtId="3" fontId="6" fillId="2" borderId="2" xfId="0" applyNumberFormat="1" applyFont="1" applyFill="1" applyBorder="1"/>
    <xf numFmtId="3" fontId="5" fillId="2" borderId="0" xfId="0" applyNumberFormat="1" applyFont="1" applyFill="1"/>
    <xf numFmtId="3" fontId="5" fillId="2" borderId="2" xfId="0" applyNumberFormat="1" applyFont="1" applyFill="1" applyBorder="1"/>
    <xf numFmtId="0" fontId="7" fillId="0" borderId="0" xfId="0" applyFont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0" fillId="2" borderId="0" xfId="0" applyNumberFormat="1" applyFill="1"/>
    <xf numFmtId="3" fontId="0" fillId="2" borderId="2" xfId="0" applyNumberFormat="1" applyFill="1" applyBorder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0" fillId="2" borderId="1" xfId="0" applyNumberFormat="1" applyFill="1" applyBorder="1"/>
    <xf numFmtId="3" fontId="0" fillId="2" borderId="6" xfId="0" applyNumberFormat="1" applyFill="1" applyBorder="1"/>
    <xf numFmtId="0" fontId="2" fillId="0" borderId="0" xfId="0" applyFont="1" applyAlignment="1">
      <alignment horizontal="left"/>
    </xf>
    <xf numFmtId="3" fontId="5" fillId="2" borderId="1" xfId="0" applyNumberFormat="1" applyFont="1" applyFill="1" applyBorder="1"/>
    <xf numFmtId="3" fontId="5" fillId="2" borderId="6" xfId="0" applyNumberFormat="1" applyFont="1" applyFill="1" applyBorder="1"/>
    <xf numFmtId="0" fontId="2" fillId="0" borderId="0" xfId="0" applyFont="1"/>
    <xf numFmtId="3" fontId="3" fillId="2" borderId="1" xfId="0" applyNumberFormat="1" applyFont="1" applyFill="1" applyBorder="1"/>
    <xf numFmtId="3" fontId="3" fillId="2" borderId="6" xfId="0" applyNumberFormat="1" applyFont="1" applyFill="1" applyBorder="1"/>
    <xf numFmtId="3" fontId="2" fillId="2" borderId="1" xfId="0" applyNumberFormat="1" applyFont="1" applyFill="1" applyBorder="1"/>
    <xf numFmtId="3" fontId="2" fillId="2" borderId="6" xfId="0" applyNumberFormat="1" applyFont="1" applyFill="1" applyBorder="1"/>
    <xf numFmtId="0" fontId="8" fillId="0" borderId="0" xfId="0" applyFont="1"/>
    <xf numFmtId="165" fontId="5" fillId="2" borderId="3" xfId="1" applyNumberFormat="1" applyFont="1" applyFill="1" applyBorder="1"/>
    <xf numFmtId="165" fontId="5" fillId="2" borderId="4" xfId="1" applyNumberFormat="1" applyFont="1" applyFill="1" applyBorder="1"/>
    <xf numFmtId="165" fontId="5" fillId="2" borderId="5" xfId="1" applyNumberFormat="1" applyFont="1" applyFill="1" applyBorder="1"/>
    <xf numFmtId="165" fontId="6" fillId="2" borderId="0" xfId="1" applyNumberFormat="1" applyFont="1" applyFill="1"/>
    <xf numFmtId="165" fontId="6" fillId="2" borderId="2" xfId="1" applyNumberFormat="1" applyFont="1" applyFill="1" applyBorder="1"/>
    <xf numFmtId="165" fontId="5" fillId="2" borderId="0" xfId="1" applyNumberFormat="1" applyFont="1" applyFill="1"/>
    <xf numFmtId="165" fontId="5" fillId="2" borderId="2" xfId="1" applyNumberFormat="1" applyFont="1" applyFill="1" applyBorder="1"/>
    <xf numFmtId="165" fontId="5" fillId="2" borderId="1" xfId="1" applyNumberFormat="1" applyFont="1" applyFill="1" applyBorder="1"/>
    <xf numFmtId="165" fontId="5" fillId="2" borderId="6" xfId="1" applyNumberFormat="1" applyFont="1" applyFill="1" applyBorder="1"/>
    <xf numFmtId="9" fontId="0" fillId="0" borderId="0" xfId="1" applyFont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0" fillId="2" borderId="0" xfId="0" applyNumberFormat="1" applyFill="1"/>
    <xf numFmtId="164" fontId="0" fillId="2" borderId="2" xfId="0" applyNumberFormat="1" applyFill="1" applyBorder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1" xfId="0" applyNumberFormat="1" applyFont="1" applyFill="1" applyBorder="1"/>
    <xf numFmtId="164" fontId="2" fillId="2" borderId="6" xfId="0" applyNumberFormat="1" applyFont="1" applyFill="1" applyBorder="1"/>
    <xf numFmtId="0" fontId="9" fillId="0" borderId="0" xfId="0" applyFont="1"/>
    <xf numFmtId="0" fontId="10" fillId="0" borderId="0" xfId="0" applyFont="1"/>
    <xf numFmtId="3" fontId="0" fillId="3" borderId="0" xfId="0" applyNumberFormat="1" applyFill="1"/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0" fontId="13" fillId="0" borderId="0" xfId="0" applyFont="1"/>
    <xf numFmtId="165" fontId="0" fillId="7" borderId="0" xfId="1" applyNumberFormat="1" applyFont="1" applyFill="1"/>
    <xf numFmtId="0" fontId="0" fillId="0" borderId="0" xfId="0" applyAlignment="1">
      <alignment wrapText="1"/>
    </xf>
    <xf numFmtId="0" fontId="2" fillId="4" borderId="0" xfId="0" applyFont="1" applyFill="1" applyAlignment="1">
      <alignment horizontal="right" wrapText="1"/>
    </xf>
    <xf numFmtId="0" fontId="2" fillId="8" borderId="0" xfId="0" applyFont="1" applyFill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left"/>
    </xf>
    <xf numFmtId="0" fontId="2" fillId="9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5" fontId="0" fillId="0" borderId="0" xfId="1" applyNumberFormat="1" applyFont="1"/>
    <xf numFmtId="0" fontId="0" fillId="0" borderId="0" xfId="0" applyAlignment="1">
      <alignment horizontal="right"/>
    </xf>
    <xf numFmtId="3" fontId="0" fillId="9" borderId="0" xfId="0" applyNumberFormat="1" applyFill="1" applyAlignment="1">
      <alignment horizontal="left"/>
    </xf>
    <xf numFmtId="3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14" fillId="7" borderId="0" xfId="0" applyFont="1" applyFill="1" applyAlignment="1">
      <alignment horizontal="left" vertical="top" wrapText="1"/>
    </xf>
    <xf numFmtId="0" fontId="2" fillId="11" borderId="0" xfId="0" applyFont="1" applyFill="1" applyAlignment="1">
      <alignment horizontal="right"/>
    </xf>
    <xf numFmtId="0" fontId="2" fillId="9" borderId="0" xfId="0" applyFont="1" applyFill="1"/>
    <xf numFmtId="3" fontId="0" fillId="9" borderId="0" xfId="0" applyNumberFormat="1" applyFill="1"/>
    <xf numFmtId="0" fontId="2" fillId="10" borderId="0" xfId="0" applyFont="1" applyFill="1"/>
    <xf numFmtId="3" fontId="0" fillId="10" borderId="0" xfId="0" applyNumberFormat="1" applyFill="1"/>
    <xf numFmtId="1" fontId="14" fillId="0" borderId="0" xfId="0" applyNumberFormat="1" applyFont="1"/>
    <xf numFmtId="0" fontId="0" fillId="0" borderId="0" xfId="0" applyFill="1"/>
    <xf numFmtId="0" fontId="2" fillId="12" borderId="0" xfId="0" applyFont="1" applyFill="1" applyAlignment="1">
      <alignment horizontal="right"/>
    </xf>
    <xf numFmtId="0" fontId="2" fillId="2" borderId="0" xfId="0" applyFont="1" applyFill="1"/>
    <xf numFmtId="0" fontId="15" fillId="0" borderId="1" xfId="0" applyFont="1" applyBorder="1" applyAlignment="1">
      <alignment horizontal="left"/>
    </xf>
    <xf numFmtId="0" fontId="2" fillId="7" borderId="0" xfId="0" applyFont="1" applyFill="1" applyAlignment="1">
      <alignment horizontal="left"/>
    </xf>
    <xf numFmtId="3" fontId="0" fillId="7" borderId="0" xfId="0" applyNumberFormat="1" applyFill="1" applyAlignment="1">
      <alignment horizontal="left"/>
    </xf>
    <xf numFmtId="0" fontId="2" fillId="13" borderId="0" xfId="0" applyFont="1" applyFill="1" applyAlignment="1">
      <alignment horizontal="left"/>
    </xf>
    <xf numFmtId="3" fontId="0" fillId="13" borderId="0" xfId="0" applyNumberFormat="1" applyFill="1" applyAlignment="1">
      <alignment horizontal="left"/>
    </xf>
    <xf numFmtId="0" fontId="2" fillId="14" borderId="0" xfId="0" applyFont="1" applyFill="1" applyAlignment="1">
      <alignment horizontal="left"/>
    </xf>
    <xf numFmtId="3" fontId="0" fillId="14" borderId="0" xfId="0" applyNumberFormat="1" applyFill="1" applyAlignment="1">
      <alignment horizontal="left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5" borderId="0" xfId="0" applyNumberFormat="1" applyFill="1" applyAlignment="1">
      <alignment horizontal="center"/>
    </xf>
    <xf numFmtId="3" fontId="2" fillId="0" borderId="0" xfId="0" applyNumberFormat="1" applyFont="1" applyFill="1"/>
    <xf numFmtId="3" fontId="0" fillId="16" borderId="0" xfId="0" applyNumberFormat="1" applyFill="1"/>
    <xf numFmtId="3" fontId="0" fillId="5" borderId="0" xfId="0" applyNumberFormat="1" applyFill="1"/>
    <xf numFmtId="3" fontId="0" fillId="0" borderId="0" xfId="0" applyNumberFormat="1" applyFill="1"/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2" borderId="0" xfId="0" applyFont="1" applyFill="1" applyAlignment="1">
      <alignment horizontal="left"/>
    </xf>
    <xf numFmtId="1" fontId="0" fillId="2" borderId="0" xfId="1" applyNumberFormat="1" applyFont="1" applyFill="1"/>
    <xf numFmtId="0" fontId="2" fillId="12" borderId="0" xfId="0" applyFont="1" applyFill="1" applyAlignment="1">
      <alignment horizontal="right" wrapText="1"/>
    </xf>
    <xf numFmtId="0" fontId="2" fillId="12" borderId="0" xfId="0" applyFont="1" applyFill="1" applyAlignment="1">
      <alignment horizontal="left" wrapText="1"/>
    </xf>
    <xf numFmtId="0" fontId="2" fillId="15" borderId="0" xfId="0" applyFont="1" applyFill="1" applyAlignment="1">
      <alignment horizontal="left" wrapText="1"/>
    </xf>
    <xf numFmtId="1" fontId="0" fillId="0" borderId="0" xfId="1" applyNumberFormat="1" applyFont="1"/>
    <xf numFmtId="9" fontId="0" fillId="0" borderId="0" xfId="1" applyNumberFormat="1" applyFont="1"/>
    <xf numFmtId="9" fontId="0" fillId="2" borderId="0" xfId="1" applyNumberFormat="1" applyFont="1" applyFill="1"/>
    <xf numFmtId="0" fontId="2" fillId="10" borderId="0" xfId="0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center"/>
    </xf>
    <xf numFmtId="3" fontId="5" fillId="0" borderId="7" xfId="0" applyNumberFormat="1" applyFont="1" applyFill="1" applyBorder="1"/>
    <xf numFmtId="3" fontId="6" fillId="0" borderId="7" xfId="0" applyNumberFormat="1" applyFont="1" applyFill="1" applyBorder="1"/>
    <xf numFmtId="1" fontId="0" fillId="0" borderId="0" xfId="1" applyNumberFormat="1" applyFont="1" applyFill="1" applyAlignment="1">
      <alignment horizontal="center"/>
    </xf>
    <xf numFmtId="3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" fontId="0" fillId="2" borderId="0" xfId="1" applyNumberFormat="1" applyFont="1" applyFill="1" applyAlignment="1">
      <alignment horizontal="center"/>
    </xf>
    <xf numFmtId="3" fontId="0" fillId="2" borderId="0" xfId="1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2" fillId="7" borderId="0" xfId="0" applyFont="1" applyFill="1" applyAlignment="1">
      <alignment horizontal="left" wrapText="1"/>
    </xf>
    <xf numFmtId="0" fontId="2" fillId="13" borderId="0" xfId="0" applyFont="1" applyFill="1" applyAlignment="1">
      <alignment horizontal="left" wrapText="1"/>
    </xf>
    <xf numFmtId="0" fontId="2" fillId="1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CO2</a:t>
            </a:r>
            <a:r>
              <a:rPr lang="fi-FI" baseline="0"/>
              <a:t> ekv. -päästöjen kehitys eri skenaarioissa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8084926240774468"/>
          <c:y val="7.2120930400621994E-2"/>
          <c:w val="0.79398487165768661"/>
          <c:h val="0.81567557669276547"/>
        </c:manualLayout>
      </c:layout>
      <c:lineChart>
        <c:grouping val="standard"/>
        <c:varyColors val="0"/>
        <c:ser>
          <c:idx val="0"/>
          <c:order val="0"/>
          <c:tx>
            <c:v>Nollaskenaario (WEM2022+2023 lähtötiedot)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Skenaariot_vertailu!$B$5:$B$33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Skenaariot_vertailu!$C$5:$C$33</c:f>
              <c:numCache>
                <c:formatCode>#,##0</c:formatCode>
                <c:ptCount val="29"/>
                <c:pt idx="0">
                  <c:v>10038547.2040898</c:v>
                </c:pt>
                <c:pt idx="1">
                  <c:v>9776742.2980646566</c:v>
                </c:pt>
                <c:pt idx="2">
                  <c:v>7939477.3511014488</c:v>
                </c:pt>
                <c:pt idx="3">
                  <c:v>7713897.3394429246</c:v>
                </c:pt>
                <c:pt idx="4">
                  <c:v>7540193.4355348321</c:v>
                </c:pt>
                <c:pt idx="5">
                  <c:v>7242309.2752949446</c:v>
                </c:pt>
                <c:pt idx="6">
                  <c:v>6950045.1281883614</c:v>
                </c:pt>
                <c:pt idx="7">
                  <c:v>6657443.7727368642</c:v>
                </c:pt>
                <c:pt idx="8">
                  <c:v>6258788.0459456416</c:v>
                </c:pt>
                <c:pt idx="9">
                  <c:v>6037963.4929750049</c:v>
                </c:pt>
                <c:pt idx="10">
                  <c:v>5798359.4233680693</c:v>
                </c:pt>
                <c:pt idx="11">
                  <c:v>5555263.4343728516</c:v>
                </c:pt>
                <c:pt idx="12">
                  <c:v>5316539.349230106</c:v>
                </c:pt>
                <c:pt idx="13">
                  <c:v>5070306.2182019651</c:v>
                </c:pt>
                <c:pt idx="14">
                  <c:v>4828243.93231929</c:v>
                </c:pt>
                <c:pt idx="15">
                  <c:v>4603460.3663755823</c:v>
                </c:pt>
                <c:pt idx="16">
                  <c:v>4396230.452484291</c:v>
                </c:pt>
                <c:pt idx="17">
                  <c:v>4204466.7974939067</c:v>
                </c:pt>
                <c:pt idx="18">
                  <c:v>4029165.7802633634</c:v>
                </c:pt>
                <c:pt idx="19">
                  <c:v>3849407.5934460089</c:v>
                </c:pt>
                <c:pt idx="20">
                  <c:v>3686351.3543178714</c:v>
                </c:pt>
                <c:pt idx="21">
                  <c:v>3538324.3823620179</c:v>
                </c:pt>
                <c:pt idx="22">
                  <c:v>3403802.3724864982</c:v>
                </c:pt>
                <c:pt idx="23">
                  <c:v>3281030.8929161089</c:v>
                </c:pt>
                <c:pt idx="24">
                  <c:v>3170044.1557261273</c:v>
                </c:pt>
                <c:pt idx="25">
                  <c:v>3069409.0894292225</c:v>
                </c:pt>
                <c:pt idx="26">
                  <c:v>2978158.3064237675</c:v>
                </c:pt>
                <c:pt idx="27">
                  <c:v>2895036.7518779612</c:v>
                </c:pt>
                <c:pt idx="28">
                  <c:v>2818381.6762983068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8-4B88-B571-F56C3A073FD4}"/>
            </c:ext>
          </c:extLst>
        </c:ser>
        <c:ser>
          <c:idx val="1"/>
          <c:order val="1"/>
          <c:tx>
            <c:v>WEM 2023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Skenaariot_vertailu!$B$5:$B$33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Skenaariot_vertailu!$H$5:$H$33</c:f>
              <c:numCache>
                <c:formatCode>#,##0</c:formatCode>
                <c:ptCount val="29"/>
                <c:pt idx="0">
                  <c:v>10038547.204089802</c:v>
                </c:pt>
                <c:pt idx="1">
                  <c:v>9797085.8454372548</c:v>
                </c:pt>
                <c:pt idx="2">
                  <c:v>7985231.65922534</c:v>
                </c:pt>
                <c:pt idx="3">
                  <c:v>7800986.8551275888</c:v>
                </c:pt>
                <c:pt idx="4">
                  <c:v>7669022.7179713426</c:v>
                </c:pt>
                <c:pt idx="5">
                  <c:v>7394256.157645504</c:v>
                </c:pt>
                <c:pt idx="6">
                  <c:v>7113467.6604371686</c:v>
                </c:pt>
                <c:pt idx="7">
                  <c:v>6834797.1720320648</c:v>
                </c:pt>
                <c:pt idx="8">
                  <c:v>6428354.1552426713</c:v>
                </c:pt>
                <c:pt idx="9">
                  <c:v>6191887.920927641</c:v>
                </c:pt>
                <c:pt idx="10">
                  <c:v>5944184.3340719165</c:v>
                </c:pt>
                <c:pt idx="11">
                  <c:v>5698181.032183365</c:v>
                </c:pt>
                <c:pt idx="12">
                  <c:v>5453269.2624317557</c:v>
                </c:pt>
                <c:pt idx="13">
                  <c:v>5210900.7612362513</c:v>
                </c:pt>
                <c:pt idx="14">
                  <c:v>4968897.3095561508</c:v>
                </c:pt>
                <c:pt idx="15">
                  <c:v>4733722.2439545253</c:v>
                </c:pt>
                <c:pt idx="16">
                  <c:v>4516822.186152569</c:v>
                </c:pt>
                <c:pt idx="17">
                  <c:v>4316618.4431322888</c:v>
                </c:pt>
                <c:pt idx="18">
                  <c:v>4136441.6690824069</c:v>
                </c:pt>
                <c:pt idx="19">
                  <c:v>3953041.6507350858</c:v>
                </c:pt>
                <c:pt idx="20">
                  <c:v>3789680.3073161887</c:v>
                </c:pt>
                <c:pt idx="21">
                  <c:v>3648795.0231667329</c:v>
                </c:pt>
                <c:pt idx="22">
                  <c:v>3519991.356562621</c:v>
                </c:pt>
                <c:pt idx="23">
                  <c:v>3401325.0109215057</c:v>
                </c:pt>
                <c:pt idx="24">
                  <c:v>3294041.1468397421</c:v>
                </c:pt>
                <c:pt idx="25">
                  <c:v>3196153.3494968386</c:v>
                </c:pt>
                <c:pt idx="26">
                  <c:v>3106948.9639754137</c:v>
                </c:pt>
                <c:pt idx="27">
                  <c:v>3025731.5188475377</c:v>
                </c:pt>
                <c:pt idx="28">
                  <c:v>2949110.2930380623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8-4B88-B571-F56C3A073FD4}"/>
            </c:ext>
          </c:extLst>
        </c:ser>
        <c:ser>
          <c:idx val="2"/>
          <c:order val="2"/>
          <c:tx>
            <c:v>WAM1 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Skenaariot_vertailu!$B$5:$B$33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Skenaariot_vertailu!$M$5:$M$33</c:f>
              <c:numCache>
                <c:formatCode>#,##0</c:formatCode>
                <c:ptCount val="29"/>
                <c:pt idx="0">
                  <c:v>10038547.204089804</c:v>
                </c:pt>
                <c:pt idx="1">
                  <c:v>9796675.822662238</c:v>
                </c:pt>
                <c:pt idx="2">
                  <c:v>7947251.191994709</c:v>
                </c:pt>
                <c:pt idx="3">
                  <c:v>7737573.1802606806</c:v>
                </c:pt>
                <c:pt idx="4">
                  <c:v>7579298.1046567792</c:v>
                </c:pt>
                <c:pt idx="5">
                  <c:v>7209063.1546870088</c:v>
                </c:pt>
                <c:pt idx="6">
                  <c:v>6838108.5857971879</c:v>
                </c:pt>
                <c:pt idx="7">
                  <c:v>6474817.0013538906</c:v>
                </c:pt>
                <c:pt idx="8">
                  <c:v>5997246.4141371446</c:v>
                </c:pt>
                <c:pt idx="9">
                  <c:v>5669018.676270226</c:v>
                </c:pt>
                <c:pt idx="10">
                  <c:v>5334035.7303885901</c:v>
                </c:pt>
                <c:pt idx="11">
                  <c:v>5005880.0815815944</c:v>
                </c:pt>
                <c:pt idx="12">
                  <c:v>4683907.4998747427</c:v>
                </c:pt>
                <c:pt idx="13">
                  <c:v>4293888.2818340482</c:v>
                </c:pt>
                <c:pt idx="14">
                  <c:v>3666531.7837639404</c:v>
                </c:pt>
                <c:pt idx="15">
                  <c:v>3086813.1517119296</c:v>
                </c:pt>
                <c:pt idx="16">
                  <c:v>2561269.1868567644</c:v>
                </c:pt>
                <c:pt idx="17">
                  <c:v>2085198.3551794193</c:v>
                </c:pt>
                <c:pt idx="18">
                  <c:v>1656599.9937031525</c:v>
                </c:pt>
                <c:pt idx="19">
                  <c:v>1263506.3161298304</c:v>
                </c:pt>
                <c:pt idx="20">
                  <c:v>913030.07702073932</c:v>
                </c:pt>
                <c:pt idx="21">
                  <c:v>600284.07514911308</c:v>
                </c:pt>
                <c:pt idx="22">
                  <c:v>318370.15494979022</c:v>
                </c:pt>
                <c:pt idx="23">
                  <c:v>64832.729730168801</c:v>
                </c:pt>
                <c:pt idx="24">
                  <c:v>62857.472108567097</c:v>
                </c:pt>
                <c:pt idx="25">
                  <c:v>61069.656779372992</c:v>
                </c:pt>
                <c:pt idx="26">
                  <c:v>59388.81419457186</c:v>
                </c:pt>
                <c:pt idx="27">
                  <c:v>57813.965100554276</c:v>
                </c:pt>
                <c:pt idx="28">
                  <c:v>56303.384799172178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8-4B88-B571-F56C3A073FD4}"/>
            </c:ext>
          </c:extLst>
        </c:ser>
        <c:ser>
          <c:idx val="3"/>
          <c:order val="3"/>
          <c:tx>
            <c:v>WAM2 FOSU 2023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Skenaariot_vertailu!$B$5:$B$33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Skenaariot_vertailu!$R$5:$R$33</c:f>
              <c:numCache>
                <c:formatCode>#,##0</c:formatCode>
                <c:ptCount val="29"/>
                <c:pt idx="0">
                  <c:v>10038547.204089804</c:v>
                </c:pt>
                <c:pt idx="1">
                  <c:v>9805038.2752641439</c:v>
                </c:pt>
                <c:pt idx="2">
                  <c:v>7966399.9546339447</c:v>
                </c:pt>
                <c:pt idx="3">
                  <c:v>7765205.1916364497</c:v>
                </c:pt>
                <c:pt idx="4">
                  <c:v>7613168.7219224693</c:v>
                </c:pt>
                <c:pt idx="5">
                  <c:v>7246545.0232139034</c:v>
                </c:pt>
                <c:pt idx="6">
                  <c:v>6877654.241063742</c:v>
                </c:pt>
                <c:pt idx="7">
                  <c:v>6514097.9782945402</c:v>
                </c:pt>
                <c:pt idx="8">
                  <c:v>6034753.3712276258</c:v>
                </c:pt>
                <c:pt idx="9">
                  <c:v>5705128.2177533926</c:v>
                </c:pt>
                <c:pt idx="10">
                  <c:v>5372703.8019573502</c:v>
                </c:pt>
                <c:pt idx="11">
                  <c:v>5050599.0868408885</c:v>
                </c:pt>
                <c:pt idx="12">
                  <c:v>4738278.5810239315</c:v>
                </c:pt>
                <c:pt idx="13">
                  <c:v>4360133.5168518797</c:v>
                </c:pt>
                <c:pt idx="14">
                  <c:v>3741172.9220540696</c:v>
                </c:pt>
                <c:pt idx="15">
                  <c:v>3169686.2752555739</c:v>
                </c:pt>
                <c:pt idx="16">
                  <c:v>2650342.5334804743</c:v>
                </c:pt>
                <c:pt idx="17">
                  <c:v>2177806.5094447997</c:v>
                </c:pt>
                <c:pt idx="18">
                  <c:v>1749373.0830836846</c:v>
                </c:pt>
                <c:pt idx="19">
                  <c:v>1351670.413684712</c:v>
                </c:pt>
                <c:pt idx="20">
                  <c:v>991553.89533825975</c:v>
                </c:pt>
                <c:pt idx="21">
                  <c:v>663949.2143581846</c:v>
                </c:pt>
                <c:pt idx="22">
                  <c:v>361971.51758605702</c:v>
                </c:pt>
                <c:pt idx="23">
                  <c:v>84685.449993542643</c:v>
                </c:pt>
                <c:pt idx="24">
                  <c:v>83738.08845922527</c:v>
                </c:pt>
                <c:pt idx="25">
                  <c:v>83013.884388606428</c:v>
                </c:pt>
                <c:pt idx="26">
                  <c:v>82362.398827728626</c:v>
                </c:pt>
                <c:pt idx="27">
                  <c:v>81767.278736798136</c:v>
                </c:pt>
                <c:pt idx="28">
                  <c:v>81195.448688356715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8-4B88-B571-F56C3A073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01375"/>
        <c:axId val="1477437695"/>
      </c:lineChart>
      <c:catAx>
        <c:axId val="222901375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7743769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43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200"/>
                  <a:t>t CO2ekv.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290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862962014893654"/>
          <c:y val="9.6640103875391847E-2"/>
          <c:w val="0.44788684187297462"/>
          <c:h val="0.27834529746856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Tieliikenteen khk-päästöjen historiallinen kehitys 2005–2021 ja kehitys WEM- ja WAM-skenaarioissa 2022–2050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9064041994750655"/>
          <c:y val="0.1720730938878387"/>
          <c:w val="0.77579199475065619"/>
          <c:h val="0.72188063448590667"/>
        </c:manualLayout>
      </c:layout>
      <c:lineChart>
        <c:grouping val="standard"/>
        <c:varyColors val="0"/>
        <c:ser>
          <c:idx val="0"/>
          <c:order val="0"/>
          <c:tx>
            <c:strRef>
              <c:f>Tilasto_skenaario_kuvaajaan!$C$2</c:f>
              <c:strCache>
                <c:ptCount val="1"/>
                <c:pt idx="0">
                  <c:v>Tilasto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Tilasto_skenaario_kuvaajaan!$B$3:$B$48</c:f>
              <c:numCache>
                <c:formatCode>General</c:formatCod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numCache>
            </c:numRef>
          </c:cat>
          <c:val>
            <c:numRef>
              <c:f>Tilasto_skenaario_kuvaajaan!$C$3:$C$48</c:f>
              <c:numCache>
                <c:formatCode>#,##0</c:formatCode>
                <c:ptCount val="46"/>
                <c:pt idx="0">
                  <c:v>11923000</c:v>
                </c:pt>
                <c:pt idx="1">
                  <c:v>12070000</c:v>
                </c:pt>
                <c:pt idx="2">
                  <c:v>12451000</c:v>
                </c:pt>
                <c:pt idx="3">
                  <c:v>11901000</c:v>
                </c:pt>
                <c:pt idx="4">
                  <c:v>11358000</c:v>
                </c:pt>
                <c:pt idx="5">
                  <c:v>11806000</c:v>
                </c:pt>
                <c:pt idx="6">
                  <c:v>11624000</c:v>
                </c:pt>
                <c:pt idx="7">
                  <c:v>11384000</c:v>
                </c:pt>
                <c:pt idx="8">
                  <c:v>11208000</c:v>
                </c:pt>
                <c:pt idx="9">
                  <c:v>10156000</c:v>
                </c:pt>
                <c:pt idx="10">
                  <c:v>10171000</c:v>
                </c:pt>
                <c:pt idx="11">
                  <c:v>11398000</c:v>
                </c:pt>
                <c:pt idx="12">
                  <c:v>10769000</c:v>
                </c:pt>
                <c:pt idx="13">
                  <c:v>10934000</c:v>
                </c:pt>
                <c:pt idx="14">
                  <c:v>10529000</c:v>
                </c:pt>
                <c:pt idx="15">
                  <c:v>9927000</c:v>
                </c:pt>
                <c:pt idx="16">
                  <c:v>9432000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3-497F-BD70-519EA3772008}"/>
            </c:ext>
          </c:extLst>
        </c:ser>
        <c:ser>
          <c:idx val="1"/>
          <c:order val="1"/>
          <c:tx>
            <c:strRef>
              <c:f>Tilasto_skenaario_kuvaajaan!$D$2</c:f>
              <c:strCache>
                <c:ptCount val="1"/>
                <c:pt idx="0">
                  <c:v>Nollaskenaario (WEM2022, data 2023)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Tilasto_skenaario_kuvaajaan!$B$3:$B$48</c:f>
              <c:numCache>
                <c:formatCode>General</c:formatCod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numCache>
            </c:numRef>
          </c:cat>
          <c:val>
            <c:numRef>
              <c:f>Tilasto_skenaario_kuvaajaan!$D$3:$D$48</c:f>
              <c:numCache>
                <c:formatCode>General</c:formatCode>
                <c:ptCount val="46"/>
                <c:pt idx="16" formatCode="#,##0">
                  <c:v>9432000</c:v>
                </c:pt>
                <c:pt idx="17" formatCode="#,##0">
                  <c:v>10038547.2040898</c:v>
                </c:pt>
                <c:pt idx="18" formatCode="#,##0">
                  <c:v>9776742.2980646566</c:v>
                </c:pt>
                <c:pt idx="19" formatCode="#,##0">
                  <c:v>7939477.3511014488</c:v>
                </c:pt>
                <c:pt idx="20" formatCode="#,##0">
                  <c:v>7713897.3394429246</c:v>
                </c:pt>
                <c:pt idx="21" formatCode="#,##0">
                  <c:v>7540193.4355348321</c:v>
                </c:pt>
                <c:pt idx="22" formatCode="#,##0">
                  <c:v>7242309.2752949446</c:v>
                </c:pt>
                <c:pt idx="23" formatCode="#,##0">
                  <c:v>6950045.1281883614</c:v>
                </c:pt>
                <c:pt idx="24" formatCode="#,##0">
                  <c:v>6657443.7727368642</c:v>
                </c:pt>
                <c:pt idx="25" formatCode="#,##0">
                  <c:v>6258788.0459456416</c:v>
                </c:pt>
                <c:pt idx="26" formatCode="#,##0">
                  <c:v>6037963.4929750049</c:v>
                </c:pt>
                <c:pt idx="27" formatCode="#,##0">
                  <c:v>5798359.4233680693</c:v>
                </c:pt>
                <c:pt idx="28" formatCode="#,##0">
                  <c:v>5555263.4343728516</c:v>
                </c:pt>
                <c:pt idx="29" formatCode="#,##0">
                  <c:v>5316539.349230106</c:v>
                </c:pt>
                <c:pt idx="30" formatCode="#,##0">
                  <c:v>5070306.2182019651</c:v>
                </c:pt>
                <c:pt idx="31" formatCode="#,##0">
                  <c:v>4828243.93231929</c:v>
                </c:pt>
                <c:pt idx="32" formatCode="#,##0">
                  <c:v>4603460.3663755823</c:v>
                </c:pt>
                <c:pt idx="33" formatCode="#,##0">
                  <c:v>4396230.452484291</c:v>
                </c:pt>
                <c:pt idx="34" formatCode="#,##0">
                  <c:v>4204466.7974939067</c:v>
                </c:pt>
                <c:pt idx="35" formatCode="#,##0">
                  <c:v>4029165.7802633634</c:v>
                </c:pt>
                <c:pt idx="36" formatCode="#,##0">
                  <c:v>3849407.5934460089</c:v>
                </c:pt>
                <c:pt idx="37" formatCode="#,##0">
                  <c:v>3686351.3543178714</c:v>
                </c:pt>
                <c:pt idx="38" formatCode="#,##0">
                  <c:v>3538324.3823620179</c:v>
                </c:pt>
                <c:pt idx="39" formatCode="#,##0">
                  <c:v>3403802.3724864982</c:v>
                </c:pt>
                <c:pt idx="40" formatCode="#,##0">
                  <c:v>3281030.8929161089</c:v>
                </c:pt>
                <c:pt idx="41" formatCode="#,##0">
                  <c:v>3170044.1557261273</c:v>
                </c:pt>
                <c:pt idx="42" formatCode="#,##0">
                  <c:v>3069409.0894292225</c:v>
                </c:pt>
                <c:pt idx="43" formatCode="#,##0">
                  <c:v>2978158.3064237675</c:v>
                </c:pt>
                <c:pt idx="44" formatCode="#,##0">
                  <c:v>2895036.7518779612</c:v>
                </c:pt>
                <c:pt idx="45" formatCode="#,##0">
                  <c:v>2818381.6762983068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3-497F-BD70-519EA3772008}"/>
            </c:ext>
          </c:extLst>
        </c:ser>
        <c:ser>
          <c:idx val="2"/>
          <c:order val="2"/>
          <c:tx>
            <c:strRef>
              <c:f>Tilasto_skenaario_kuvaajaan!$E$2</c:f>
              <c:strCache>
                <c:ptCount val="1"/>
                <c:pt idx="0">
                  <c:v>WEM2023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Tilasto_skenaario_kuvaajaan!$B$3:$B$48</c:f>
              <c:numCache>
                <c:formatCode>General</c:formatCod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numCache>
            </c:numRef>
          </c:cat>
          <c:val>
            <c:numRef>
              <c:f>Tilasto_skenaario_kuvaajaan!$E$3:$E$48</c:f>
              <c:numCache>
                <c:formatCode>General</c:formatCode>
                <c:ptCount val="46"/>
                <c:pt idx="16" formatCode="#,##0">
                  <c:v>9432000</c:v>
                </c:pt>
                <c:pt idx="17" formatCode="#,##0">
                  <c:v>10038547.204089802</c:v>
                </c:pt>
                <c:pt idx="18" formatCode="#,##0">
                  <c:v>9797085.8454372548</c:v>
                </c:pt>
                <c:pt idx="19" formatCode="#,##0">
                  <c:v>7985231.65922534</c:v>
                </c:pt>
                <c:pt idx="20" formatCode="#,##0">
                  <c:v>7800986.8551275888</c:v>
                </c:pt>
                <c:pt idx="21" formatCode="#,##0">
                  <c:v>7669022.7179713426</c:v>
                </c:pt>
                <c:pt idx="22" formatCode="#,##0">
                  <c:v>7394256.157645504</c:v>
                </c:pt>
                <c:pt idx="23" formatCode="#,##0">
                  <c:v>7113467.6604371686</c:v>
                </c:pt>
                <c:pt idx="24" formatCode="#,##0">
                  <c:v>6834797.1720320648</c:v>
                </c:pt>
                <c:pt idx="25" formatCode="#,##0">
                  <c:v>6428354.1552426713</c:v>
                </c:pt>
                <c:pt idx="26" formatCode="#,##0">
                  <c:v>6191887.920927641</c:v>
                </c:pt>
                <c:pt idx="27" formatCode="#,##0">
                  <c:v>5944184.3340719165</c:v>
                </c:pt>
                <c:pt idx="28" formatCode="#,##0">
                  <c:v>5698181.032183365</c:v>
                </c:pt>
                <c:pt idx="29" formatCode="#,##0">
                  <c:v>5453269.2624317557</c:v>
                </c:pt>
                <c:pt idx="30" formatCode="#,##0">
                  <c:v>5210900.7612362513</c:v>
                </c:pt>
                <c:pt idx="31" formatCode="#,##0">
                  <c:v>4968897.3095561508</c:v>
                </c:pt>
                <c:pt idx="32" formatCode="#,##0">
                  <c:v>4733722.2439545253</c:v>
                </c:pt>
                <c:pt idx="33" formatCode="#,##0">
                  <c:v>4516822.186152569</c:v>
                </c:pt>
                <c:pt idx="34" formatCode="#,##0">
                  <c:v>4316618.4431322888</c:v>
                </c:pt>
                <c:pt idx="35" formatCode="#,##0">
                  <c:v>4136441.6690824069</c:v>
                </c:pt>
                <c:pt idx="36" formatCode="#,##0">
                  <c:v>3953041.6507350858</c:v>
                </c:pt>
                <c:pt idx="37" formatCode="#,##0">
                  <c:v>3789680.3073161887</c:v>
                </c:pt>
                <c:pt idx="38" formatCode="#,##0">
                  <c:v>3648795.0231667329</c:v>
                </c:pt>
                <c:pt idx="39" formatCode="#,##0">
                  <c:v>3519991.356562621</c:v>
                </c:pt>
                <c:pt idx="40" formatCode="#,##0">
                  <c:v>3401325.0109215057</c:v>
                </c:pt>
                <c:pt idx="41" formatCode="#,##0">
                  <c:v>3294041.1468397421</c:v>
                </c:pt>
                <c:pt idx="42" formatCode="#,##0">
                  <c:v>3196153.3494968386</c:v>
                </c:pt>
                <c:pt idx="43" formatCode="#,##0">
                  <c:v>3106948.9639754137</c:v>
                </c:pt>
                <c:pt idx="44" formatCode="#,##0">
                  <c:v>3025731.5188475377</c:v>
                </c:pt>
                <c:pt idx="45" formatCode="#,##0">
                  <c:v>2949110.2930380623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3-497F-BD70-519EA3772008}"/>
            </c:ext>
          </c:extLst>
        </c:ser>
        <c:ser>
          <c:idx val="3"/>
          <c:order val="3"/>
          <c:tx>
            <c:strRef>
              <c:f>Tilasto_skenaario_kuvaajaan!$F$2</c:f>
              <c:strCache>
                <c:ptCount val="1"/>
                <c:pt idx="0">
                  <c:v>WAM1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Tilasto_skenaario_kuvaajaan!$B$3:$B$48</c:f>
              <c:numCache>
                <c:formatCode>General</c:formatCod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numCache>
            </c:numRef>
          </c:cat>
          <c:val>
            <c:numRef>
              <c:f>Tilasto_skenaario_kuvaajaan!$F$3:$F$48</c:f>
              <c:numCache>
                <c:formatCode>General</c:formatCode>
                <c:ptCount val="46"/>
                <c:pt idx="16" formatCode="#,##0">
                  <c:v>9432000</c:v>
                </c:pt>
                <c:pt idx="17" formatCode="#,##0">
                  <c:v>10038547.204089804</c:v>
                </c:pt>
                <c:pt idx="18" formatCode="#,##0">
                  <c:v>9796675.822662238</c:v>
                </c:pt>
                <c:pt idx="19" formatCode="#,##0">
                  <c:v>7947251.191994709</c:v>
                </c:pt>
                <c:pt idx="20" formatCode="#,##0">
                  <c:v>7737573.1802606806</c:v>
                </c:pt>
                <c:pt idx="21" formatCode="#,##0">
                  <c:v>7579298.1046567792</c:v>
                </c:pt>
                <c:pt idx="22" formatCode="#,##0">
                  <c:v>7209063.1546870088</c:v>
                </c:pt>
                <c:pt idx="23" formatCode="#,##0">
                  <c:v>6838108.5857971879</c:v>
                </c:pt>
                <c:pt idx="24" formatCode="#,##0">
                  <c:v>6474817.0013538906</c:v>
                </c:pt>
                <c:pt idx="25" formatCode="#,##0">
                  <c:v>5997246.4141371446</c:v>
                </c:pt>
                <c:pt idx="26" formatCode="#,##0">
                  <c:v>5669018.676270226</c:v>
                </c:pt>
                <c:pt idx="27" formatCode="#,##0">
                  <c:v>5334035.7303885901</c:v>
                </c:pt>
                <c:pt idx="28" formatCode="#,##0">
                  <c:v>5005880.0815815944</c:v>
                </c:pt>
                <c:pt idx="29" formatCode="#,##0">
                  <c:v>4683907.4998747427</c:v>
                </c:pt>
                <c:pt idx="30" formatCode="#,##0">
                  <c:v>4293888.2818340482</c:v>
                </c:pt>
                <c:pt idx="31" formatCode="#,##0">
                  <c:v>3666531.7837639404</c:v>
                </c:pt>
                <c:pt idx="32" formatCode="#,##0">
                  <c:v>3086813.1517119296</c:v>
                </c:pt>
                <c:pt idx="33" formatCode="#,##0">
                  <c:v>2561269.1868567644</c:v>
                </c:pt>
                <c:pt idx="34" formatCode="#,##0">
                  <c:v>2085198.3551794193</c:v>
                </c:pt>
                <c:pt idx="35" formatCode="#,##0">
                  <c:v>1656599.9937031525</c:v>
                </c:pt>
                <c:pt idx="36" formatCode="#,##0">
                  <c:v>1263506.3161298304</c:v>
                </c:pt>
                <c:pt idx="37" formatCode="#,##0">
                  <c:v>913030.07702073932</c:v>
                </c:pt>
                <c:pt idx="38" formatCode="#,##0">
                  <c:v>600284.07514911308</c:v>
                </c:pt>
                <c:pt idx="39" formatCode="#,##0">
                  <c:v>318370.15494979022</c:v>
                </c:pt>
                <c:pt idx="40" formatCode="#,##0">
                  <c:v>64832.729730168801</c:v>
                </c:pt>
                <c:pt idx="41" formatCode="#,##0">
                  <c:v>62857.472108567097</c:v>
                </c:pt>
                <c:pt idx="42" formatCode="#,##0">
                  <c:v>61069.656779372992</c:v>
                </c:pt>
                <c:pt idx="43" formatCode="#,##0">
                  <c:v>59388.81419457186</c:v>
                </c:pt>
                <c:pt idx="44" formatCode="#,##0">
                  <c:v>57813.965100554276</c:v>
                </c:pt>
                <c:pt idx="45" formatCode="#,##0">
                  <c:v>56303.384799172178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93-497F-BD70-519EA3772008}"/>
            </c:ext>
          </c:extLst>
        </c:ser>
        <c:ser>
          <c:idx val="4"/>
          <c:order val="4"/>
          <c:tx>
            <c:strRef>
              <c:f>Tilasto_skenaario_kuvaajaan!$G$2</c:f>
              <c:strCache>
                <c:ptCount val="1"/>
                <c:pt idx="0">
                  <c:v>WAM2 FLT 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Tilasto_skenaario_kuvaajaan!$B$3:$B$48</c:f>
              <c:numCache>
                <c:formatCode>General</c:formatCode>
                <c:ptCount val="4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  <c:pt idx="31">
                  <c:v>2036</c:v>
                </c:pt>
                <c:pt idx="32">
                  <c:v>2037</c:v>
                </c:pt>
                <c:pt idx="33">
                  <c:v>2038</c:v>
                </c:pt>
                <c:pt idx="34">
                  <c:v>2039</c:v>
                </c:pt>
                <c:pt idx="35">
                  <c:v>2040</c:v>
                </c:pt>
                <c:pt idx="36">
                  <c:v>2041</c:v>
                </c:pt>
                <c:pt idx="37">
                  <c:v>2042</c:v>
                </c:pt>
                <c:pt idx="38">
                  <c:v>2043</c:v>
                </c:pt>
                <c:pt idx="39">
                  <c:v>2044</c:v>
                </c:pt>
                <c:pt idx="40">
                  <c:v>2045</c:v>
                </c:pt>
                <c:pt idx="41">
                  <c:v>2046</c:v>
                </c:pt>
                <c:pt idx="42">
                  <c:v>2047</c:v>
                </c:pt>
                <c:pt idx="43">
                  <c:v>2048</c:v>
                </c:pt>
                <c:pt idx="44">
                  <c:v>2049</c:v>
                </c:pt>
                <c:pt idx="45">
                  <c:v>2050</c:v>
                </c:pt>
              </c:numCache>
            </c:numRef>
          </c:cat>
          <c:val>
            <c:numRef>
              <c:f>Tilasto_skenaario_kuvaajaan!$G$3:$G$48</c:f>
              <c:numCache>
                <c:formatCode>General</c:formatCode>
                <c:ptCount val="46"/>
                <c:pt idx="16" formatCode="#,##0">
                  <c:v>9432000</c:v>
                </c:pt>
                <c:pt idx="17" formatCode="#,##0">
                  <c:v>10038547.204089804</c:v>
                </c:pt>
                <c:pt idx="18" formatCode="#,##0">
                  <c:v>9805038.2752641439</c:v>
                </c:pt>
                <c:pt idx="19" formatCode="#,##0">
                  <c:v>7966399.9546339447</c:v>
                </c:pt>
                <c:pt idx="20" formatCode="#,##0">
                  <c:v>7765205.1916364497</c:v>
                </c:pt>
                <c:pt idx="21" formatCode="#,##0">
                  <c:v>7613168.7219224693</c:v>
                </c:pt>
                <c:pt idx="22" formatCode="#,##0">
                  <c:v>7246545.0232139034</c:v>
                </c:pt>
                <c:pt idx="23" formatCode="#,##0">
                  <c:v>6877654.241063742</c:v>
                </c:pt>
                <c:pt idx="24" formatCode="#,##0">
                  <c:v>6514097.9782945402</c:v>
                </c:pt>
                <c:pt idx="25" formatCode="#,##0">
                  <c:v>6034753.3712276258</c:v>
                </c:pt>
                <c:pt idx="26" formatCode="#,##0">
                  <c:v>5705128.2177533926</c:v>
                </c:pt>
                <c:pt idx="27" formatCode="#,##0">
                  <c:v>5372703.8019573502</c:v>
                </c:pt>
                <c:pt idx="28" formatCode="#,##0">
                  <c:v>5050599.0868408885</c:v>
                </c:pt>
                <c:pt idx="29" formatCode="#,##0">
                  <c:v>4738278.5810239315</c:v>
                </c:pt>
                <c:pt idx="30" formatCode="#,##0">
                  <c:v>4360133.5168518797</c:v>
                </c:pt>
                <c:pt idx="31" formatCode="#,##0">
                  <c:v>3741172.9220540696</c:v>
                </c:pt>
                <c:pt idx="32" formatCode="#,##0">
                  <c:v>3169686.2752555739</c:v>
                </c:pt>
                <c:pt idx="33" formatCode="#,##0">
                  <c:v>2650342.5334804743</c:v>
                </c:pt>
                <c:pt idx="34" formatCode="#,##0">
                  <c:v>2177806.5094447997</c:v>
                </c:pt>
                <c:pt idx="35" formatCode="#,##0">
                  <c:v>1749373.0830836846</c:v>
                </c:pt>
                <c:pt idx="36" formatCode="#,##0">
                  <c:v>1351670.413684712</c:v>
                </c:pt>
                <c:pt idx="37" formatCode="#,##0">
                  <c:v>991553.89533825975</c:v>
                </c:pt>
                <c:pt idx="38" formatCode="#,##0">
                  <c:v>663949.2143581846</c:v>
                </c:pt>
                <c:pt idx="39" formatCode="#,##0">
                  <c:v>361971.51758605702</c:v>
                </c:pt>
                <c:pt idx="40" formatCode="#,##0">
                  <c:v>84685.449993542643</c:v>
                </c:pt>
                <c:pt idx="41" formatCode="#,##0">
                  <c:v>83738.08845922527</c:v>
                </c:pt>
                <c:pt idx="42" formatCode="#,##0">
                  <c:v>83013.884388606428</c:v>
                </c:pt>
                <c:pt idx="43" formatCode="#,##0">
                  <c:v>82362.398827728626</c:v>
                </c:pt>
                <c:pt idx="44" formatCode="#,##0">
                  <c:v>81767.278736798136</c:v>
                </c:pt>
                <c:pt idx="45" formatCode="#,##0">
                  <c:v>81195.448688356715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93-497F-BD70-519EA377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394896"/>
        <c:axId val="480798496"/>
      </c:lineChart>
      <c:catAx>
        <c:axId val="48739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80798496"/>
        <c:crosses val="autoZero"/>
        <c:auto val="1"/>
        <c:lblAlgn val="ctr"/>
        <c:lblOffset val="100"/>
        <c:tickLblSkip val="5"/>
        <c:noMultiLvlLbl val="0"/>
      </c:catAx>
      <c:valAx>
        <c:axId val="48079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 CO2</a:t>
                </a:r>
                <a:r>
                  <a:rPr lang="fi-FI" baseline="0"/>
                  <a:t> ekv.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8739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64501312335958"/>
          <c:y val="0.57787895987314608"/>
          <c:w val="0.43223363957980232"/>
          <c:h val="0.29105615083658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fi-FI" sz="1400">
                <a:solidFill>
                  <a:sysClr val="windowText" lastClr="000000"/>
                </a:solidFill>
              </a:rPr>
              <a:t>CO2 -raja-arvoasetusehdotuksen ja markkinamuutosten vaikutus raskaan liikenteen päästöihin vertailutasona nollaskenaario</a:t>
            </a:r>
          </a:p>
        </c:rich>
      </c:tx>
      <c:layout>
        <c:manualLayout>
          <c:xMode val="edge"/>
          <c:yMode val="edge"/>
          <c:x val="0.15849256044359641"/>
          <c:y val="3.8022813688212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7990037919017851"/>
          <c:y val="0.25289969188634032"/>
          <c:w val="0.80743188748326489"/>
          <c:h val="0.66906850082474867"/>
        </c:manualLayout>
      </c:layout>
      <c:barChart>
        <c:barDir val="col"/>
        <c:grouping val="clustered"/>
        <c:varyColors val="0"/>
        <c:ser>
          <c:idx val="0"/>
          <c:order val="0"/>
          <c:tx>
            <c:v>Linja-autot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CO2_rajat_ja_markkinavaikutus!$M$10:$M$37</c15:sqref>
                  </c15:fullRef>
                </c:ext>
              </c:extLst>
              <c:f>(CO2_rajat_ja_markkinavaikutus!$M$12,CO2_rajat_ja_markkinavaikutus!$M$17,CO2_rajat_ja_markkinavaikutus!$M$22,CO2_rajat_ja_markkinavaikutus!$M$27,CO2_rajat_ja_markkinavaikutus!$M$32,CO2_rajat_ja_markkinavaikutus!$M$37)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CO2_rajat_ja_markkinavaikutus!$Q$10:$Q$37</c15:sqref>
                  </c15:fullRef>
                </c:ext>
              </c:extLst>
              <c:f>(CO2_rajat_ja_markkinavaikutus!$Q$12,CO2_rajat_ja_markkinavaikutus!$Q$17,CO2_rajat_ja_markkinavaikutus!$Q$22,CO2_rajat_ja_markkinavaikutus!$Q$27,CO2_rajat_ja_markkinavaikutus!$Q$32,CO2_rajat_ja_markkinavaikutus!$Q$37)</c:f>
              <c:numCache>
                <c:formatCode>#,##0</c:formatCode>
                <c:ptCount val="6"/>
                <c:pt idx="0">
                  <c:v>-13680.657212728693</c:v>
                </c:pt>
                <c:pt idx="1">
                  <c:v>-25418.57046311922</c:v>
                </c:pt>
                <c:pt idx="2">
                  <c:v>-29421.07063797189</c:v>
                </c:pt>
                <c:pt idx="3">
                  <c:v>-30255.591449789092</c:v>
                </c:pt>
                <c:pt idx="4">
                  <c:v>-28067.179134962047</c:v>
                </c:pt>
                <c:pt idx="5">
                  <c:v>-22637.617833033728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E-4466-B4A8-B42866385715}"/>
            </c:ext>
          </c:extLst>
        </c:ser>
        <c:ser>
          <c:idx val="1"/>
          <c:order val="1"/>
          <c:tx>
            <c:v>Kuorma-autot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CO2_rajat_ja_markkinavaikutus!$M$10:$M$37</c15:sqref>
                  </c15:fullRef>
                </c:ext>
              </c:extLst>
              <c:f>(CO2_rajat_ja_markkinavaikutus!$M$12,CO2_rajat_ja_markkinavaikutus!$M$17,CO2_rajat_ja_markkinavaikutus!$M$22,CO2_rajat_ja_markkinavaikutus!$M$27,CO2_rajat_ja_markkinavaikutus!$M$32,CO2_rajat_ja_markkinavaikutus!$M$37)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CO2_rajat_ja_markkinavaikutus!$R$10:$R$37</c15:sqref>
                  </c15:fullRef>
                </c:ext>
              </c:extLst>
              <c:f>(CO2_rajat_ja_markkinavaikutus!$R$12,CO2_rajat_ja_markkinavaikutus!$R$17,CO2_rajat_ja_markkinavaikutus!$R$22,CO2_rajat_ja_markkinavaikutus!$R$27,CO2_rajat_ja_markkinavaikutus!$R$32,CO2_rajat_ja_markkinavaikutus!$R$37)</c:f>
              <c:numCache>
                <c:formatCode>#,##0</c:formatCode>
                <c:ptCount val="6"/>
                <c:pt idx="0">
                  <c:v>-49762.736741273664</c:v>
                </c:pt>
                <c:pt idx="1">
                  <c:v>-101240.01531000994</c:v>
                </c:pt>
                <c:pt idx="2">
                  <c:v>-186276.85501147411</c:v>
                </c:pt>
                <c:pt idx="3">
                  <c:v>-347079.73829060374</c:v>
                </c:pt>
                <c:pt idx="4">
                  <c:v>-497393.93555632606</c:v>
                </c:pt>
                <c:pt idx="5">
                  <c:v>-597603.22596205678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E-4466-B4A8-B42866385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264542576"/>
        <c:axId val="323012063"/>
      </c:barChart>
      <c:catAx>
        <c:axId val="12645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23012063"/>
        <c:crosses val="autoZero"/>
        <c:auto val="1"/>
        <c:lblAlgn val="ctr"/>
        <c:lblOffset val="100"/>
        <c:noMultiLvlLbl val="0"/>
      </c:catAx>
      <c:valAx>
        <c:axId val="32301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non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200" cap="none" baseline="0"/>
                  <a:t>t CO2 ekv.</a:t>
                </a:r>
              </a:p>
            </c:rich>
          </c:tx>
          <c:layout>
            <c:manualLayout>
              <c:xMode val="edge"/>
              <c:yMode val="edge"/>
              <c:x val="3.6860652639136113E-2"/>
              <c:y val="0.51924596785996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none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6454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464692974567432"/>
          <c:y val="0.66363802350793111"/>
          <c:w val="0.2050611097855192"/>
          <c:h val="0.1706511883643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Raskaan liikenteen khk-päästöjen kehitys nollaskenaarioon verrattuna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6820909500972941"/>
          <c:y val="0.14367245737263176"/>
          <c:w val="0.80123897033902669"/>
          <c:h val="0.59433484703508899"/>
        </c:manualLayout>
      </c:layout>
      <c:barChart>
        <c:barDir val="col"/>
        <c:grouping val="clustered"/>
        <c:varyColors val="0"/>
        <c:ser>
          <c:idx val="0"/>
          <c:order val="0"/>
          <c:tx>
            <c:v>LA nollaskenaario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CO2_rajat_ja_markkinavaikutus!$A$9:$A$37</c15:sqref>
                  </c15:fullRef>
                </c:ext>
              </c:extLst>
              <c:f>(CO2_rajat_ja_markkinavaikutus!$A$12,CO2_rajat_ja_markkinavaikutus!$A$17,CO2_rajat_ja_markkinavaikutus!$A$22,CO2_rajat_ja_markkinavaikutus!$A$27,CO2_rajat_ja_markkinavaikutus!$A$32,CO2_rajat_ja_markkinavaikutus!$A$37)</c:f>
              <c:strCach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CO2_rajat_ja_markkinavaikutus!$C$9:$C$37</c15:sqref>
                  </c15:fullRef>
                </c:ext>
              </c:extLst>
              <c:f>(CO2_rajat_ja_markkinavaikutus!$C$12,CO2_rajat_ja_markkinavaikutus!$C$17,CO2_rajat_ja_markkinavaikutus!$C$22,CO2_rajat_ja_markkinavaikutus!$C$27,CO2_rajat_ja_markkinavaikutus!$C$32,CO2_rajat_ja_markkinavaikutus!$C$37)</c:f>
              <c:numCache>
                <c:formatCode>#,##0</c:formatCode>
                <c:ptCount val="6"/>
                <c:pt idx="0">
                  <c:v>265143.05501410639</c:v>
                </c:pt>
                <c:pt idx="1">
                  <c:v>209191.85214837571</c:v>
                </c:pt>
                <c:pt idx="2">
                  <c:v>164440.83070751489</c:v>
                </c:pt>
                <c:pt idx="3">
                  <c:v>137871.2431335873</c:v>
                </c:pt>
                <c:pt idx="4">
                  <c:v>123203.80345466029</c:v>
                </c:pt>
                <c:pt idx="5">
                  <c:v>110928.96727947569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D-43CD-979B-D5A315F37661}"/>
            </c:ext>
          </c:extLst>
        </c:ser>
        <c:ser>
          <c:idx val="1"/>
          <c:order val="1"/>
          <c:tx>
            <c:v>KA nollaskenaario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CO2_rajat_ja_markkinavaikutus!$A$9:$A$37</c15:sqref>
                  </c15:fullRef>
                </c:ext>
              </c:extLst>
              <c:f>(CO2_rajat_ja_markkinavaikutus!$A$12,CO2_rajat_ja_markkinavaikutus!$A$17,CO2_rajat_ja_markkinavaikutus!$A$22,CO2_rajat_ja_markkinavaikutus!$A$27,CO2_rajat_ja_markkinavaikutus!$A$32,CO2_rajat_ja_markkinavaikutus!$A$37)</c:f>
              <c:strCach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CO2_rajat_ja_markkinavaikutus!$E$9:$E$37</c15:sqref>
                  </c15:fullRef>
                </c:ext>
              </c:extLst>
              <c:f>(CO2_rajat_ja_markkinavaikutus!$E$12,CO2_rajat_ja_markkinavaikutus!$E$17,CO2_rajat_ja_markkinavaikutus!$E$22,CO2_rajat_ja_markkinavaikutus!$E$27,CO2_rajat_ja_markkinavaikutus!$E$32,CO2_rajat_ja_markkinavaikutus!$E$37)</c:f>
              <c:numCache>
                <c:formatCode>#,##0</c:formatCode>
                <c:ptCount val="6"/>
                <c:pt idx="0">
                  <c:v>2538740.261184874</c:v>
                </c:pt>
                <c:pt idx="1">
                  <c:v>2248309.7952163741</c:v>
                </c:pt>
                <c:pt idx="2">
                  <c:v>2146285.2436410361</c:v>
                </c:pt>
                <c:pt idx="3">
                  <c:v>2115076.1319694868</c:v>
                </c:pt>
                <c:pt idx="4">
                  <c:v>2074935.1382718501</c:v>
                </c:pt>
                <c:pt idx="5">
                  <c:v>2041319.7053559718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D-43CD-979B-D5A315F37661}"/>
            </c:ext>
          </c:extLst>
        </c:ser>
        <c:ser>
          <c:idx val="2"/>
          <c:order val="2"/>
          <c:tx>
            <c:v>LA CO2-rajat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CO2_rajat_ja_markkinavaikutus!$A$9:$A$37</c15:sqref>
                  </c15:fullRef>
                </c:ext>
              </c:extLst>
              <c:f>(CO2_rajat_ja_markkinavaikutus!$A$12,CO2_rajat_ja_markkinavaikutus!$A$17,CO2_rajat_ja_markkinavaikutus!$A$22,CO2_rajat_ja_markkinavaikutus!$A$27,CO2_rajat_ja_markkinavaikutus!$A$32,CO2_rajat_ja_markkinavaikutus!$A$37)</c:f>
              <c:strCach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CO2_rajat_ja_markkinavaikutus!$I$9:$I$37</c15:sqref>
                  </c15:fullRef>
                </c:ext>
              </c:extLst>
              <c:f>(CO2_rajat_ja_markkinavaikutus!$I$12,CO2_rajat_ja_markkinavaikutus!$I$17,CO2_rajat_ja_markkinavaikutus!$I$22,CO2_rajat_ja_markkinavaikutus!$I$27,CO2_rajat_ja_markkinavaikutus!$I$32,CO2_rajat_ja_markkinavaikutus!$I$37)</c:f>
              <c:numCache>
                <c:formatCode>#,##0</c:formatCode>
                <c:ptCount val="6"/>
                <c:pt idx="0">
                  <c:v>251462.39780137769</c:v>
                </c:pt>
                <c:pt idx="1">
                  <c:v>183773.28168525649</c:v>
                </c:pt>
                <c:pt idx="2">
                  <c:v>135019.760069543</c:v>
                </c:pt>
                <c:pt idx="3">
                  <c:v>107615.65168379821</c:v>
                </c:pt>
                <c:pt idx="4">
                  <c:v>95136.62431969824</c:v>
                </c:pt>
                <c:pt idx="5">
                  <c:v>88291.349446441964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D-43CD-979B-D5A315F37661}"/>
            </c:ext>
          </c:extLst>
        </c:ser>
        <c:ser>
          <c:idx val="3"/>
          <c:order val="3"/>
          <c:tx>
            <c:v>KA CO2-rajat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CO2_rajat_ja_markkinavaikutus!$A$9:$A$37</c15:sqref>
                  </c15:fullRef>
                </c:ext>
              </c:extLst>
              <c:f>(CO2_rajat_ja_markkinavaikutus!$A$12,CO2_rajat_ja_markkinavaikutus!$A$17,CO2_rajat_ja_markkinavaikutus!$A$22,CO2_rajat_ja_markkinavaikutus!$A$27,CO2_rajat_ja_markkinavaikutus!$A$32,CO2_rajat_ja_markkinavaikutus!$A$37)</c:f>
              <c:strCach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CO2_rajat_ja_markkinavaikutus!$K$9:$K$37</c15:sqref>
                  </c15:fullRef>
                </c:ext>
              </c:extLst>
              <c:f>(CO2_rajat_ja_markkinavaikutus!$K$12,CO2_rajat_ja_markkinavaikutus!$K$17,CO2_rajat_ja_markkinavaikutus!$K$22,CO2_rajat_ja_markkinavaikutus!$K$27,CO2_rajat_ja_markkinavaikutus!$K$32,CO2_rajat_ja_markkinavaikutus!$K$37)</c:f>
              <c:numCache>
                <c:formatCode>#,##0</c:formatCode>
                <c:ptCount val="6"/>
                <c:pt idx="0">
                  <c:v>2488977.5244436003</c:v>
                </c:pt>
                <c:pt idx="1">
                  <c:v>2147069.7799063642</c:v>
                </c:pt>
                <c:pt idx="2">
                  <c:v>1960008.388629562</c:v>
                </c:pt>
                <c:pt idx="3">
                  <c:v>1767996.3936788831</c:v>
                </c:pt>
                <c:pt idx="4">
                  <c:v>1577541.202715524</c:v>
                </c:pt>
                <c:pt idx="5">
                  <c:v>1443716.479393915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D-43CD-979B-D5A315F3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167791"/>
        <c:axId val="844783664"/>
      </c:barChart>
      <c:catAx>
        <c:axId val="109916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4783664"/>
        <c:crosses val="autoZero"/>
        <c:auto val="1"/>
        <c:lblAlgn val="ctr"/>
        <c:lblOffset val="100"/>
        <c:noMultiLvlLbl val="0"/>
      </c:catAx>
      <c:valAx>
        <c:axId val="84478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t CO2ekv.</a:t>
                </a:r>
              </a:p>
            </c:rich>
          </c:tx>
          <c:layout>
            <c:manualLayout>
              <c:xMode val="edge"/>
              <c:yMode val="edge"/>
              <c:x val="2.3531422134665938E-2"/>
              <c:y val="0.36378845925320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991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38433597386275"/>
          <c:y val="0.80057034957937767"/>
          <c:w val="0.48098133212030025"/>
          <c:h val="0.18075605042180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0" i="0" baseline="0">
                <a:effectLst/>
              </a:rPr>
              <a:t>Tiukentuiven CO2 raja-arvojen ja markkinakehityksen vaikutus uusien kuorma-autojen keskimääräiseen Suomessa myytävien kuorma-autojen CO2-päästöön per ajon.km</a:t>
            </a:r>
            <a:endParaRPr lang="fi-FI" sz="1200">
              <a:effectLst/>
            </a:endParaRPr>
          </a:p>
        </c:rich>
      </c:tx>
      <c:layout>
        <c:manualLayout>
          <c:xMode val="edge"/>
          <c:yMode val="edge"/>
          <c:x val="0.10118018595353591"/>
          <c:y val="2.0887718916725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21345762178033"/>
          <c:y val="0.14458943205689206"/>
          <c:w val="0.86325693133332226"/>
          <c:h val="0.60863761086892376"/>
        </c:manualLayout>
      </c:layout>
      <c:lineChart>
        <c:grouping val="standard"/>
        <c:varyColors val="0"/>
        <c:ser>
          <c:idx val="0"/>
          <c:order val="0"/>
          <c:tx>
            <c:v>KA nollaskenaario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CO2_rajat_uudet_avgCO2!$B$6:$B$33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CO2_rajat_uudet_avgCO2!$D$6:$D$33</c:f>
              <c:numCache>
                <c:formatCode>#,##0</c:formatCode>
                <c:ptCount val="28"/>
                <c:pt idx="0">
                  <c:v>1015.158116974476</c:v>
                </c:pt>
                <c:pt idx="1">
                  <c:v>1007.921058468762</c:v>
                </c:pt>
                <c:pt idx="2">
                  <c:v>983.07152576599992</c:v>
                </c:pt>
                <c:pt idx="3">
                  <c:v>959.00660503764857</c:v>
                </c:pt>
                <c:pt idx="4">
                  <c:v>935.43028659542244</c:v>
                </c:pt>
                <c:pt idx="5">
                  <c:v>911.97695938787672</c:v>
                </c:pt>
                <c:pt idx="6">
                  <c:v>889.18220990820078</c:v>
                </c:pt>
                <c:pt idx="7">
                  <c:v>865.29931439808809</c:v>
                </c:pt>
                <c:pt idx="8">
                  <c:v>857.63474098670531</c:v>
                </c:pt>
                <c:pt idx="9">
                  <c:v>849.53720513937503</c:v>
                </c:pt>
                <c:pt idx="10">
                  <c:v>841.58069602859359</c:v>
                </c:pt>
                <c:pt idx="11">
                  <c:v>833.66910510920786</c:v>
                </c:pt>
                <c:pt idx="12">
                  <c:v>825.83311345411948</c:v>
                </c:pt>
                <c:pt idx="13">
                  <c:v>818.12282849947781</c:v>
                </c:pt>
                <c:pt idx="14">
                  <c:v>810.1913610820784</c:v>
                </c:pt>
                <c:pt idx="15">
                  <c:v>801.923490873025</c:v>
                </c:pt>
                <c:pt idx="16">
                  <c:v>794.14870842537891</c:v>
                </c:pt>
                <c:pt idx="17">
                  <c:v>786.12073877713908</c:v>
                </c:pt>
                <c:pt idx="18">
                  <c:v>777.97331912560583</c:v>
                </c:pt>
                <c:pt idx="19">
                  <c:v>769.83911013781574</c:v>
                </c:pt>
                <c:pt idx="20">
                  <c:v>761.59786026790709</c:v>
                </c:pt>
                <c:pt idx="21">
                  <c:v>753.32347116143706</c:v>
                </c:pt>
                <c:pt idx="22">
                  <c:v>744.99968243855812</c:v>
                </c:pt>
                <c:pt idx="23">
                  <c:v>736.7674099650219</c:v>
                </c:pt>
                <c:pt idx="24">
                  <c:v>728.65549255199346</c:v>
                </c:pt>
                <c:pt idx="25">
                  <c:v>720.22937387606055</c:v>
                </c:pt>
                <c:pt idx="26">
                  <c:v>712.15660747446964</c:v>
                </c:pt>
                <c:pt idx="27">
                  <c:v>704.24743348206687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D39-8605-ADE646D03108}"/>
            </c:ext>
          </c:extLst>
        </c:ser>
        <c:ser>
          <c:idx val="1"/>
          <c:order val="1"/>
          <c:tx>
            <c:v>KA CO2-rajat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CO2_rajat_uudet_avgCO2!$B$6:$B$33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CO2_rajat_uudet_avgCO2!$G$6:$G$33</c:f>
              <c:numCache>
                <c:formatCode>#,##0</c:formatCode>
                <c:ptCount val="28"/>
                <c:pt idx="0">
                  <c:v>1007.990492604214</c:v>
                </c:pt>
                <c:pt idx="1">
                  <c:v>976.1839653785479</c:v>
                </c:pt>
                <c:pt idx="2">
                  <c:v>945.44498654166875</c:v>
                </c:pt>
                <c:pt idx="3">
                  <c:v>914.67849349342362</c:v>
                </c:pt>
                <c:pt idx="4">
                  <c:v>884.89540799663928</c:v>
                </c:pt>
                <c:pt idx="5">
                  <c:v>856.22554339319379</c:v>
                </c:pt>
                <c:pt idx="6">
                  <c:v>827.84075376106262</c:v>
                </c:pt>
                <c:pt idx="7">
                  <c:v>800.33265638847558</c:v>
                </c:pt>
                <c:pt idx="8">
                  <c:v>770.55506116956485</c:v>
                </c:pt>
                <c:pt idx="9">
                  <c:v>740.40117136635695</c:v>
                </c:pt>
                <c:pt idx="10">
                  <c:v>710.76938721339184</c:v>
                </c:pt>
                <c:pt idx="11">
                  <c:v>680.99074574916654</c:v>
                </c:pt>
                <c:pt idx="12">
                  <c:v>651.54351435341312</c:v>
                </c:pt>
                <c:pt idx="13">
                  <c:v>625.81157550759212</c:v>
                </c:pt>
                <c:pt idx="14">
                  <c:v>600.4490498275926</c:v>
                </c:pt>
                <c:pt idx="15">
                  <c:v>575.39788115482122</c:v>
                </c:pt>
                <c:pt idx="16">
                  <c:v>550.05122858043535</c:v>
                </c:pt>
                <c:pt idx="17">
                  <c:v>525.04851609641639</c:v>
                </c:pt>
                <c:pt idx="18">
                  <c:v>511.5028353166324</c:v>
                </c:pt>
                <c:pt idx="19">
                  <c:v>498.24112469519753</c:v>
                </c:pt>
                <c:pt idx="20">
                  <c:v>484.67605895971218</c:v>
                </c:pt>
                <c:pt idx="21">
                  <c:v>471.44585749814189</c:v>
                </c:pt>
                <c:pt idx="22">
                  <c:v>458.37779346143748</c:v>
                </c:pt>
                <c:pt idx="23">
                  <c:v>445.22532877566579</c:v>
                </c:pt>
                <c:pt idx="24">
                  <c:v>432.35488587377267</c:v>
                </c:pt>
                <c:pt idx="25">
                  <c:v>418.94983151328421</c:v>
                </c:pt>
                <c:pt idx="26">
                  <c:v>405.69711533229179</c:v>
                </c:pt>
                <c:pt idx="27">
                  <c:v>392.65521431538042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D39-8605-ADE646D03108}"/>
            </c:ext>
          </c:extLst>
        </c:ser>
        <c:ser>
          <c:idx val="2"/>
          <c:order val="2"/>
          <c:tx>
            <c:v>LA nollaskenaario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CO2_rajat_uudet_avgCO2!$C$6:$C$33</c:f>
              <c:numCache>
                <c:formatCode>#,##0</c:formatCode>
                <c:ptCount val="28"/>
                <c:pt idx="0">
                  <c:v>477.19618683468508</c:v>
                </c:pt>
                <c:pt idx="1">
                  <c:v>453.78827116581942</c:v>
                </c:pt>
                <c:pt idx="2">
                  <c:v>429.65105186390127</c:v>
                </c:pt>
                <c:pt idx="3">
                  <c:v>407.16081238634678</c:v>
                </c:pt>
                <c:pt idx="4">
                  <c:v>384.63666560903619</c:v>
                </c:pt>
                <c:pt idx="5">
                  <c:v>364.33919936556839</c:v>
                </c:pt>
                <c:pt idx="6">
                  <c:v>343.86346618561112</c:v>
                </c:pt>
                <c:pt idx="7">
                  <c:v>323.33133603059167</c:v>
                </c:pt>
                <c:pt idx="8">
                  <c:v>310.28039324007688</c:v>
                </c:pt>
                <c:pt idx="9">
                  <c:v>299.39346078839873</c:v>
                </c:pt>
                <c:pt idx="10">
                  <c:v>286.36586494384193</c:v>
                </c:pt>
                <c:pt idx="11">
                  <c:v>272.85016504732198</c:v>
                </c:pt>
                <c:pt idx="12">
                  <c:v>259.84583276677341</c:v>
                </c:pt>
                <c:pt idx="13">
                  <c:v>249.08761408582001</c:v>
                </c:pt>
                <c:pt idx="14">
                  <c:v>234.66411224960041</c:v>
                </c:pt>
                <c:pt idx="15">
                  <c:v>222.07882302664029</c:v>
                </c:pt>
                <c:pt idx="16">
                  <c:v>208.70180894440529</c:v>
                </c:pt>
                <c:pt idx="17">
                  <c:v>198.05373660242569</c:v>
                </c:pt>
                <c:pt idx="18">
                  <c:v>185.0956830844413</c:v>
                </c:pt>
                <c:pt idx="19">
                  <c:v>171.83187889227131</c:v>
                </c:pt>
                <c:pt idx="20">
                  <c:v>159.0451239014653</c:v>
                </c:pt>
                <c:pt idx="21">
                  <c:v>148.78406246061269</c:v>
                </c:pt>
                <c:pt idx="22">
                  <c:v>134.9053814982652</c:v>
                </c:pt>
                <c:pt idx="23">
                  <c:v>122.3114756148112</c:v>
                </c:pt>
                <c:pt idx="24">
                  <c:v>109.5045259066361</c:v>
                </c:pt>
                <c:pt idx="25">
                  <c:v>99.667586138917542</c:v>
                </c:pt>
                <c:pt idx="26">
                  <c:v>85.554357307314348</c:v>
                </c:pt>
                <c:pt idx="27">
                  <c:v>73.009265012555957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D3-4D39-8605-ADE646D03108}"/>
            </c:ext>
          </c:extLst>
        </c:ser>
        <c:ser>
          <c:idx val="3"/>
          <c:order val="3"/>
          <c:tx>
            <c:v>LA CO2-rajat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CO2_rajat_uudet_avgCO2!$F$6:$F$33</c:f>
              <c:numCache>
                <c:formatCode>#,##0</c:formatCode>
                <c:ptCount val="28"/>
                <c:pt idx="0">
                  <c:v>323.77473835255438</c:v>
                </c:pt>
                <c:pt idx="1">
                  <c:v>306.07027352500342</c:v>
                </c:pt>
                <c:pt idx="2">
                  <c:v>291.35185726598507</c:v>
                </c:pt>
                <c:pt idx="3">
                  <c:v>275.52167039748559</c:v>
                </c:pt>
                <c:pt idx="4">
                  <c:v>262.35354168535542</c:v>
                </c:pt>
                <c:pt idx="5">
                  <c:v>247.54370088802719</c:v>
                </c:pt>
                <c:pt idx="6">
                  <c:v>235.12012138799901</c:v>
                </c:pt>
                <c:pt idx="7">
                  <c:v>221.24915046042969</c:v>
                </c:pt>
                <c:pt idx="8">
                  <c:v>213.9065147706664</c:v>
                </c:pt>
                <c:pt idx="9">
                  <c:v>204.72380239232911</c:v>
                </c:pt>
                <c:pt idx="10">
                  <c:v>195.92860181611269</c:v>
                </c:pt>
                <c:pt idx="11">
                  <c:v>187.47302628751851</c:v>
                </c:pt>
                <c:pt idx="12">
                  <c:v>178.6618634598025</c:v>
                </c:pt>
                <c:pt idx="13">
                  <c:v>169.85070063208661</c:v>
                </c:pt>
                <c:pt idx="14">
                  <c:v>161.03953780437061</c:v>
                </c:pt>
                <c:pt idx="15">
                  <c:v>152.50515384024851</c:v>
                </c:pt>
                <c:pt idx="16">
                  <c:v>146.41780931622611</c:v>
                </c:pt>
                <c:pt idx="17">
                  <c:v>137.34091543711949</c:v>
                </c:pt>
                <c:pt idx="18">
                  <c:v>128.29690885467639</c:v>
                </c:pt>
                <c:pt idx="19">
                  <c:v>119.7185897816876</c:v>
                </c:pt>
                <c:pt idx="20">
                  <c:v>110.8938136113233</c:v>
                </c:pt>
                <c:pt idx="21">
                  <c:v>104.0172066494472</c:v>
                </c:pt>
                <c:pt idx="22">
                  <c:v>96.16506509882943</c:v>
                </c:pt>
                <c:pt idx="23">
                  <c:v>88.105717957276482</c:v>
                </c:pt>
                <c:pt idx="24">
                  <c:v>78.591057278405771</c:v>
                </c:pt>
                <c:pt idx="25">
                  <c:v>70.23524340242885</c:v>
                </c:pt>
                <c:pt idx="26">
                  <c:v>60.825103220259898</c:v>
                </c:pt>
                <c:pt idx="27">
                  <c:v>52.749669557466333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D3-4D39-8605-ADE646D0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8834016"/>
        <c:axId val="1715623168"/>
      </c:lineChart>
      <c:catAx>
        <c:axId val="126883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15623168"/>
        <c:crosses val="autoZero"/>
        <c:auto val="1"/>
        <c:lblAlgn val="ctr"/>
        <c:lblOffset val="100"/>
        <c:noMultiLvlLbl val="0"/>
      </c:catAx>
      <c:valAx>
        <c:axId val="171562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050"/>
                  <a:t>CO2 g/ajon.km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6883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09287847491469"/>
          <c:y val="0.83086722409890879"/>
          <c:w val="0.34391698148039196"/>
          <c:h val="0.1412824840121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495299</xdr:colOff>
      <xdr:row>2</xdr:row>
      <xdr:rowOff>107630</xdr:rowOff>
    </xdr:from>
    <xdr:to>
      <xdr:col>29</xdr:col>
      <xdr:colOff>400050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DB63C-CB77-48A2-9794-E82523E79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485774</xdr:colOff>
      <xdr:row>34</xdr:row>
      <xdr:rowOff>104775</xdr:rowOff>
    </xdr:from>
    <xdr:to>
      <xdr:col>29</xdr:col>
      <xdr:colOff>400049</xdr:colOff>
      <xdr:row>61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BDBB7D-6CB1-491B-8648-56C68EC3E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136344</xdr:colOff>
      <xdr:row>39</xdr:row>
      <xdr:rowOff>11704</xdr:rowOff>
    </xdr:from>
    <xdr:to>
      <xdr:col>20</xdr:col>
      <xdr:colOff>560070</xdr:colOff>
      <xdr:row>64</xdr:row>
      <xdr:rowOff>139066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4ACA3-DDF6-4C63-AF6A-9BE98AE5C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693740</xdr:colOff>
      <xdr:row>39</xdr:row>
      <xdr:rowOff>44246</xdr:rowOff>
    </xdr:from>
    <xdr:to>
      <xdr:col>10</xdr:col>
      <xdr:colOff>681990</xdr:colOff>
      <xdr:row>60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3059C8-384C-B93E-4245-0CD57235B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570955</xdr:colOff>
      <xdr:row>3</xdr:row>
      <xdr:rowOff>463048</xdr:rowOff>
    </xdr:from>
    <xdr:to>
      <xdr:col>22</xdr:col>
      <xdr:colOff>151857</xdr:colOff>
      <xdr:row>32</xdr:row>
      <xdr:rowOff>86813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031CEB-3BBB-4665-80E5-EABC14CE0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E642-3222-4FBA-A875-1B8827CDCC79}">
  <dimension ref="A1:H133"/>
  <sheetViews>
    <sheetView showGridLines="0" tabSelected="1" zoomScaleNormal="100" workbookViewId="0"/>
  </sheetViews>
  <sheetFormatPr defaultColWidth="9.140625" defaultRowHeight="15" x14ac:dyDescent="0.25"/>
  <cols>
    <col min="1" max="1" width="7.42578125" customWidth="1"/>
    <col min="2" max="2" width="10.140625" bestFit="1" customWidth="1"/>
    <col min="3" max="5" width="8.85546875"/>
    <col min="6" max="6" width="13.140625" customWidth="1"/>
    <col min="7" max="7" width="13.5703125" customWidth="1"/>
    <col min="8" max="8" width="14.85546875" customWidth="1"/>
    <col min="9" max="16384" width="9.140625" style="87"/>
  </cols>
  <sheetData>
    <row r="1" spans="2:8" customFormat="1" x14ac:dyDescent="0.25">
      <c r="B1" s="121">
        <v>45215</v>
      </c>
    </row>
    <row r="2" spans="2:8" customFormat="1" x14ac:dyDescent="0.25"/>
    <row r="3" spans="2:8" customFormat="1" x14ac:dyDescent="0.25">
      <c r="B3" s="144" t="s">
        <v>27</v>
      </c>
      <c r="C3" s="145"/>
      <c r="D3" s="145"/>
      <c r="E3" s="145"/>
      <c r="F3" s="145"/>
      <c r="G3" s="145"/>
    </row>
    <row r="4" spans="2:8" customFormat="1" x14ac:dyDescent="0.25">
      <c r="B4" s="144" t="s">
        <v>29</v>
      </c>
      <c r="C4" s="144"/>
      <c r="D4" s="144"/>
      <c r="E4" s="144"/>
      <c r="F4" s="144"/>
      <c r="G4" s="144"/>
    </row>
    <row r="5" spans="2:8" customFormat="1" x14ac:dyDescent="0.25">
      <c r="B5" s="88" t="s">
        <v>1</v>
      </c>
      <c r="C5" s="88" t="s">
        <v>24</v>
      </c>
      <c r="D5" s="88" t="s">
        <v>23</v>
      </c>
      <c r="E5" s="88" t="s">
        <v>22</v>
      </c>
      <c r="F5" s="88" t="s">
        <v>26</v>
      </c>
      <c r="G5" s="88" t="s">
        <v>25</v>
      </c>
      <c r="H5" s="87"/>
    </row>
    <row r="6" spans="2:8" customFormat="1" x14ac:dyDescent="0.25">
      <c r="B6" s="32">
        <v>2022</v>
      </c>
      <c r="C6" s="1">
        <v>9953470.0333722476</v>
      </c>
      <c r="D6" s="1">
        <v>298.88710722931188</v>
      </c>
      <c r="E6" s="1">
        <v>289.46540269859662</v>
      </c>
      <c r="F6" s="1">
        <v>10038547.2040898</v>
      </c>
      <c r="G6" s="1">
        <v>157134.73559929687</v>
      </c>
      <c r="H6" s="87"/>
    </row>
    <row r="7" spans="2:8" customFormat="1" x14ac:dyDescent="0.25">
      <c r="B7" s="32">
        <v>2023</v>
      </c>
      <c r="C7" s="1">
        <v>9691470.0414374191</v>
      </c>
      <c r="D7" s="1">
        <v>291.82215254508583</v>
      </c>
      <c r="E7" s="1">
        <v>290.94806172062647</v>
      </c>
      <c r="F7" s="1">
        <v>9776742.2980646566</v>
      </c>
      <c r="G7" s="1">
        <v>156766.78032841667</v>
      </c>
      <c r="H7" s="87"/>
    </row>
    <row r="8" spans="2:8" customFormat="1" x14ac:dyDescent="0.25">
      <c r="B8" s="32">
        <v>2024</v>
      </c>
      <c r="C8" s="1">
        <v>7854465.5019000582</v>
      </c>
      <c r="D8" s="1">
        <v>288.85622133447879</v>
      </c>
      <c r="E8" s="1">
        <v>290.27877360008853</v>
      </c>
      <c r="F8" s="1">
        <v>7939477.3511014488</v>
      </c>
      <c r="G8" s="1">
        <v>154973.1896957382</v>
      </c>
      <c r="H8" s="87"/>
    </row>
    <row r="9" spans="2:8" customFormat="1" x14ac:dyDescent="0.25">
      <c r="B9" s="32">
        <v>2025</v>
      </c>
      <c r="C9" s="1">
        <v>7629021.647030998</v>
      </c>
      <c r="D9" s="1">
        <v>290.45034665826171</v>
      </c>
      <c r="E9" s="1">
        <v>289.59653851131509</v>
      </c>
      <c r="F9" s="1">
        <v>7713897.3394429246</v>
      </c>
      <c r="G9" s="1">
        <v>153784.97696749234</v>
      </c>
      <c r="H9" s="87"/>
    </row>
    <row r="10" spans="2:8" customFormat="1" x14ac:dyDescent="0.25">
      <c r="B10" s="32">
        <v>2026</v>
      </c>
      <c r="C10" s="1">
        <v>7455857.2472845791</v>
      </c>
      <c r="D10" s="1">
        <v>290.39600615629001</v>
      </c>
      <c r="E10" s="1">
        <v>287.56641538820895</v>
      </c>
      <c r="F10" s="1">
        <v>7540193.4355348321</v>
      </c>
      <c r="G10" s="1">
        <v>152152.31767517727</v>
      </c>
      <c r="H10" s="87"/>
    </row>
    <row r="11" spans="2:8" customFormat="1" x14ac:dyDescent="0.25">
      <c r="B11" s="32">
        <v>2027</v>
      </c>
      <c r="C11" s="1">
        <v>7158761.3838525983</v>
      </c>
      <c r="D11" s="1">
        <v>292.80099013791698</v>
      </c>
      <c r="E11" s="1">
        <v>284.33759893767194</v>
      </c>
      <c r="F11" s="1">
        <v>7242309.2752949446</v>
      </c>
      <c r="G11" s="1">
        <v>150496.28501079918</v>
      </c>
      <c r="H11" s="87"/>
    </row>
    <row r="12" spans="2:8" customFormat="1" x14ac:dyDescent="0.25">
      <c r="B12" s="32">
        <v>2028</v>
      </c>
      <c r="C12" s="1">
        <v>6867243.0990290763</v>
      </c>
      <c r="D12" s="1">
        <v>296.45474185035533</v>
      </c>
      <c r="E12" s="1">
        <v>281.13696749991055</v>
      </c>
      <c r="F12" s="1">
        <v>6950045.1281883614</v>
      </c>
      <c r="G12" s="1">
        <v>148606.58804259787</v>
      </c>
      <c r="H12" s="87"/>
    </row>
    <row r="13" spans="2:8" customFormat="1" x14ac:dyDescent="0.25">
      <c r="B13" s="32">
        <v>2029</v>
      </c>
      <c r="C13" s="1">
        <v>6575438.1004538415</v>
      </c>
      <c r="D13" s="1">
        <v>301.01012380008802</v>
      </c>
      <c r="E13" s="1">
        <v>277.65052383629734</v>
      </c>
      <c r="F13" s="1">
        <v>6657443.7727368642</v>
      </c>
      <c r="G13" s="1">
        <v>146572.14401609602</v>
      </c>
      <c r="H13" s="87"/>
    </row>
    <row r="14" spans="2:8" customFormat="1" x14ac:dyDescent="0.25">
      <c r="B14" s="89">
        <v>2030</v>
      </c>
      <c r="C14" s="23">
        <v>6177669.694830901</v>
      </c>
      <c r="D14" s="23">
        <v>305.30390083637525</v>
      </c>
      <c r="E14" s="23">
        <v>273.84845996726125</v>
      </c>
      <c r="F14" s="23">
        <v>6258788.0459456416</v>
      </c>
      <c r="G14" s="23">
        <v>144224.38953388107</v>
      </c>
      <c r="H14" s="87"/>
    </row>
    <row r="15" spans="2:8" customFormat="1" x14ac:dyDescent="0.25">
      <c r="B15" s="32">
        <v>2031</v>
      </c>
      <c r="C15" s="1">
        <v>5958299.4036445925</v>
      </c>
      <c r="D15" s="1">
        <v>308.26590841852408</v>
      </c>
      <c r="E15" s="1">
        <v>268.04771281016411</v>
      </c>
      <c r="F15" s="1">
        <v>6037963.4929750049</v>
      </c>
      <c r="G15" s="1">
        <v>142048.84841137103</v>
      </c>
      <c r="H15" s="87"/>
    </row>
    <row r="16" spans="2:8" customFormat="1" x14ac:dyDescent="0.25">
      <c r="B16" s="32">
        <v>2032</v>
      </c>
      <c r="C16" s="1">
        <v>5720322.1063512964</v>
      </c>
      <c r="D16" s="1">
        <v>313.14678008231863</v>
      </c>
      <c r="E16" s="1">
        <v>261.39323462062407</v>
      </c>
      <c r="F16" s="1">
        <v>5798359.4233680693</v>
      </c>
      <c r="G16" s="1">
        <v>139463.81951049063</v>
      </c>
      <c r="H16" s="87"/>
    </row>
    <row r="17" spans="1:8" customFormat="1" x14ac:dyDescent="0.25">
      <c r="B17" s="32">
        <v>2033</v>
      </c>
      <c r="C17" s="1">
        <v>5478901.0832052743</v>
      </c>
      <c r="D17" s="1">
        <v>318.8326655017193</v>
      </c>
      <c r="E17" s="1">
        <v>254.47183597557276</v>
      </c>
      <c r="F17" s="1">
        <v>5555263.4343728516</v>
      </c>
      <c r="G17" s="1">
        <v>136849.47152930827</v>
      </c>
      <c r="H17" s="87"/>
    </row>
    <row r="18" spans="1:8" customFormat="1" x14ac:dyDescent="0.25">
      <c r="B18" s="32">
        <v>2034</v>
      </c>
      <c r="C18" s="1">
        <v>5241801.1684897318</v>
      </c>
      <c r="D18" s="1">
        <v>325.75851903918084</v>
      </c>
      <c r="E18" s="1">
        <v>247.61110266898018</v>
      </c>
      <c r="F18" s="1">
        <v>5316539.349230106</v>
      </c>
      <c r="G18" s="1">
        <v>134269.27848693824</v>
      </c>
      <c r="H18" s="87"/>
    </row>
    <row r="19" spans="1:8" x14ac:dyDescent="0.25">
      <c r="A19" s="87"/>
      <c r="B19" s="89">
        <v>2035</v>
      </c>
      <c r="C19" s="23">
        <v>4997320.2754322514</v>
      </c>
      <c r="D19" s="23">
        <v>333.17838774346893</v>
      </c>
      <c r="E19" s="23">
        <v>240.21489778451723</v>
      </c>
      <c r="F19" s="23">
        <v>5070306.2182019651</v>
      </c>
      <c r="G19" s="23">
        <v>131472.99061949187</v>
      </c>
      <c r="H19" s="87"/>
    </row>
    <row r="20" spans="1:8" x14ac:dyDescent="0.25">
      <c r="A20" s="87"/>
      <c r="B20" s="32">
        <v>2036</v>
      </c>
      <c r="C20" s="1">
        <v>4756930.2620162405</v>
      </c>
      <c r="D20" s="1">
        <v>339.65558884779938</v>
      </c>
      <c r="E20" s="1">
        <v>233.22005213325372</v>
      </c>
      <c r="F20" s="1">
        <v>4828243.93231929</v>
      </c>
      <c r="G20" s="1">
        <v>129207.1279751103</v>
      </c>
      <c r="H20" s="87"/>
    </row>
    <row r="21" spans="1:8" x14ac:dyDescent="0.25">
      <c r="A21" s="87"/>
      <c r="B21" s="32">
        <v>2037</v>
      </c>
      <c r="C21" s="1">
        <v>4533629.8264286686</v>
      </c>
      <c r="D21" s="1">
        <v>349.68372201099334</v>
      </c>
      <c r="E21" s="1">
        <v>226.56375747397763</v>
      </c>
      <c r="F21" s="1">
        <v>4603460.3663755823</v>
      </c>
      <c r="G21" s="1">
        <v>127047.57394360461</v>
      </c>
      <c r="H21" s="87"/>
    </row>
    <row r="22" spans="1:8" x14ac:dyDescent="0.25">
      <c r="A22" s="87"/>
      <c r="B22" s="32">
        <v>2038</v>
      </c>
      <c r="C22" s="1">
        <v>4327729.8817104874</v>
      </c>
      <c r="D22" s="1">
        <v>361.22498086420387</v>
      </c>
      <c r="E22" s="1">
        <v>220.32555211172232</v>
      </c>
      <c r="F22" s="1">
        <v>4396230.452484291</v>
      </c>
      <c r="G22" s="1">
        <v>125016.48172742147</v>
      </c>
      <c r="H22" s="87"/>
    </row>
    <row r="23" spans="1:8" x14ac:dyDescent="0.25">
      <c r="A23" s="87"/>
      <c r="B23" s="32">
        <v>2039</v>
      </c>
      <c r="C23" s="1">
        <v>4137173.1538434858</v>
      </c>
      <c r="D23" s="1">
        <v>374.14036281460602</v>
      </c>
      <c r="E23" s="1">
        <v>214.40646600607133</v>
      </c>
      <c r="F23" s="1">
        <v>4204466.7974939067</v>
      </c>
      <c r="G23" s="1">
        <v>123094.33034554565</v>
      </c>
      <c r="H23" s="87"/>
    </row>
    <row r="24" spans="1:8" x14ac:dyDescent="0.25">
      <c r="A24" s="87"/>
      <c r="B24" s="89">
        <v>2040</v>
      </c>
      <c r="C24" s="23">
        <v>3962931.9768631421</v>
      </c>
      <c r="D24" s="23">
        <v>388.5610150884317</v>
      </c>
      <c r="E24" s="23">
        <v>208.88337727451403</v>
      </c>
      <c r="F24" s="23">
        <v>4029165.7802633634</v>
      </c>
      <c r="G24" s="23">
        <v>121317.29080467818</v>
      </c>
      <c r="H24" s="87"/>
    </row>
    <row r="25" spans="1:8" x14ac:dyDescent="0.25">
      <c r="A25" s="87"/>
      <c r="B25" s="32">
        <v>2041</v>
      </c>
      <c r="C25" s="1">
        <v>3784380.9394116467</v>
      </c>
      <c r="D25" s="1">
        <v>399.06178768506993</v>
      </c>
      <c r="E25" s="1">
        <v>203.2185810535114</v>
      </c>
      <c r="F25" s="1">
        <v>3849407.5934460089</v>
      </c>
      <c r="G25" s="1">
        <v>119770.51821933663</v>
      </c>
      <c r="H25" s="87"/>
    </row>
    <row r="26" spans="1:8" x14ac:dyDescent="0.25">
      <c r="A26" s="87"/>
      <c r="B26" s="32">
        <v>2042</v>
      </c>
      <c r="C26" s="1">
        <v>3622329.5476756319</v>
      </c>
      <c r="D26" s="1">
        <v>413.38155034158643</v>
      </c>
      <c r="E26" s="1">
        <v>197.91367257613192</v>
      </c>
      <c r="F26" s="1">
        <v>3686351.3543178714</v>
      </c>
      <c r="G26" s="1">
        <v>118343.33339608835</v>
      </c>
      <c r="H26" s="87"/>
    </row>
    <row r="27" spans="1:8" x14ac:dyDescent="0.25">
      <c r="A27" s="87"/>
      <c r="B27" s="32">
        <v>2043</v>
      </c>
      <c r="C27" s="1">
        <v>3475193.4352793163</v>
      </c>
      <c r="D27" s="1">
        <v>428.64145592037414</v>
      </c>
      <c r="E27" s="1">
        <v>192.93957100727997</v>
      </c>
      <c r="F27" s="1">
        <v>3538324.3823620179</v>
      </c>
      <c r="G27" s="1">
        <v>117039.63892350999</v>
      </c>
      <c r="H27" s="87"/>
    </row>
    <row r="28" spans="1:8" x14ac:dyDescent="0.25">
      <c r="A28" s="87"/>
      <c r="B28" s="32">
        <v>2044</v>
      </c>
      <c r="C28" s="1">
        <v>3341475.2247096649</v>
      </c>
      <c r="D28" s="1">
        <v>444.66103999077575</v>
      </c>
      <c r="E28" s="1">
        <v>188.21373078147818</v>
      </c>
      <c r="F28" s="1">
        <v>3403802.3724864982</v>
      </c>
      <c r="G28" s="1">
        <v>115824.50239581086</v>
      </c>
      <c r="H28" s="87"/>
    </row>
    <row r="29" spans="1:8" x14ac:dyDescent="0.25">
      <c r="A29" s="87"/>
      <c r="B29" s="89">
        <v>2045</v>
      </c>
      <c r="C29" s="23">
        <v>3219419.7417564709</v>
      </c>
      <c r="D29" s="23">
        <v>461.47477822637569</v>
      </c>
      <c r="E29" s="23">
        <v>183.73531082755014</v>
      </c>
      <c r="F29" s="23">
        <v>3281030.8929161089</v>
      </c>
      <c r="G29" s="23">
        <v>114647.58004242204</v>
      </c>
      <c r="H29" s="87"/>
    </row>
    <row r="30" spans="1:8" x14ac:dyDescent="0.25">
      <c r="A30" s="87"/>
      <c r="B30" s="32">
        <v>2046</v>
      </c>
      <c r="C30" s="1">
        <v>3109182.338781551</v>
      </c>
      <c r="D30" s="1">
        <v>474.56783533774228</v>
      </c>
      <c r="E30" s="1">
        <v>179.52421718912825</v>
      </c>
      <c r="F30" s="1">
        <v>3170044.1557261273</v>
      </c>
      <c r="G30" s="1">
        <v>113638.71438731198</v>
      </c>
      <c r="H30" s="87"/>
    </row>
    <row r="31" spans="1:8" x14ac:dyDescent="0.25">
      <c r="A31" s="87"/>
      <c r="B31" s="32">
        <v>2047</v>
      </c>
      <c r="C31" s="1">
        <v>3009128.1485571722</v>
      </c>
      <c r="D31" s="1">
        <v>491.92686573659205</v>
      </c>
      <c r="E31" s="1">
        <v>175.49807030726495</v>
      </c>
      <c r="F31" s="1">
        <v>3069409.0894292225</v>
      </c>
      <c r="G31" s="1">
        <v>112671.89532747462</v>
      </c>
      <c r="H31" s="87"/>
    </row>
    <row r="32" spans="1:8" x14ac:dyDescent="0.25">
      <c r="A32" s="87"/>
      <c r="B32" s="32">
        <v>2048</v>
      </c>
      <c r="C32" s="1">
        <v>2918390.1981577552</v>
      </c>
      <c r="D32" s="1">
        <v>509.79821868024521</v>
      </c>
      <c r="E32" s="1">
        <v>171.67455903005666</v>
      </c>
      <c r="F32" s="1">
        <v>2978158.3064237675</v>
      </c>
      <c r="G32" s="1">
        <v>111769.51588845403</v>
      </c>
      <c r="H32" s="87"/>
    </row>
    <row r="33" spans="1:8" x14ac:dyDescent="0.25">
      <c r="A33" s="87"/>
      <c r="B33" s="32">
        <v>2049</v>
      </c>
      <c r="C33" s="1">
        <v>2835721.5218107142</v>
      </c>
      <c r="D33" s="1">
        <v>528.01981549040261</v>
      </c>
      <c r="E33" s="1">
        <v>168.04028390006215</v>
      </c>
      <c r="F33" s="1">
        <v>2895036.7518779612</v>
      </c>
      <c r="G33" s="1">
        <v>110927.00880291349</v>
      </c>
      <c r="H33" s="87"/>
    </row>
    <row r="34" spans="1:8" x14ac:dyDescent="0.25">
      <c r="A34" s="87"/>
      <c r="B34" s="89">
        <v>2050</v>
      </c>
      <c r="C34" s="23">
        <v>2759482.1237326344</v>
      </c>
      <c r="D34" s="23">
        <v>546.28761948919725</v>
      </c>
      <c r="E34" s="23">
        <v>164.54150649046954</v>
      </c>
      <c r="F34" s="23">
        <v>2818381.6762983068</v>
      </c>
      <c r="G34" s="23">
        <v>110116.56179642789</v>
      </c>
      <c r="H34" s="87"/>
    </row>
    <row r="35" spans="1:8" x14ac:dyDescent="0.25">
      <c r="H35" s="87"/>
    </row>
    <row r="36" spans="1:8" x14ac:dyDescent="0.25">
      <c r="H36" s="87"/>
    </row>
    <row r="37" spans="1:8" x14ac:dyDescent="0.25">
      <c r="B37" s="144" t="s">
        <v>40</v>
      </c>
      <c r="C37" s="144"/>
      <c r="D37" s="144"/>
      <c r="E37" s="144"/>
      <c r="F37" s="144"/>
      <c r="G37" s="144"/>
      <c r="H37" s="87"/>
    </row>
    <row r="38" spans="1:8" x14ac:dyDescent="0.25">
      <c r="B38" s="61" t="s">
        <v>1</v>
      </c>
      <c r="C38" s="61" t="s">
        <v>24</v>
      </c>
      <c r="D38" s="61" t="s">
        <v>23</v>
      </c>
      <c r="E38" s="61" t="s">
        <v>22</v>
      </c>
      <c r="F38" s="61" t="s">
        <v>26</v>
      </c>
      <c r="G38" s="61" t="s">
        <v>25</v>
      </c>
      <c r="H38" s="87"/>
    </row>
    <row r="39" spans="1:8" x14ac:dyDescent="0.25">
      <c r="B39" s="32">
        <v>2022</v>
      </c>
      <c r="C39" s="1">
        <v>9953470.0333722513</v>
      </c>
      <c r="D39" s="1">
        <v>298.88710722931182</v>
      </c>
      <c r="E39" s="1">
        <v>289.46540269859668</v>
      </c>
      <c r="F39" s="1">
        <v>10038547.204089796</v>
      </c>
      <c r="G39" s="1">
        <v>157134.73559929678</v>
      </c>
      <c r="H39" s="87"/>
    </row>
    <row r="40" spans="1:8" x14ac:dyDescent="0.25">
      <c r="B40" s="32">
        <v>2023</v>
      </c>
      <c r="C40" s="1">
        <v>9711683.8729421087</v>
      </c>
      <c r="D40" s="1">
        <v>294.06589280698364</v>
      </c>
      <c r="E40" s="1">
        <v>291.20048111904219</v>
      </c>
      <c r="F40" s="1">
        <v>9797085.8454372492</v>
      </c>
      <c r="G40" s="1">
        <v>156926.99497511407</v>
      </c>
      <c r="H40" s="87"/>
    </row>
    <row r="41" spans="1:8" x14ac:dyDescent="0.25">
      <c r="B41" s="32">
        <v>2024</v>
      </c>
      <c r="C41" s="1">
        <v>7899882.3110179687</v>
      </c>
      <c r="D41" s="1">
        <v>292.33711228071758</v>
      </c>
      <c r="E41" s="1">
        <v>291.18456250381911</v>
      </c>
      <c r="F41" s="1">
        <v>7985231.6592253391</v>
      </c>
      <c r="G41" s="1">
        <v>155460.0222956221</v>
      </c>
      <c r="H41" s="87"/>
    </row>
    <row r="42" spans="1:8" x14ac:dyDescent="0.25">
      <c r="B42" s="32">
        <v>2025</v>
      </c>
      <c r="C42" s="1">
        <v>7715422.4984581927</v>
      </c>
      <c r="D42" s="1">
        <v>295.04609743720579</v>
      </c>
      <c r="E42" s="1">
        <v>291.70968279681625</v>
      </c>
      <c r="F42" s="1">
        <v>7800986.8551275907</v>
      </c>
      <c r="G42" s="1">
        <v>154895.81696577519</v>
      </c>
      <c r="H42" s="87"/>
    </row>
    <row r="43" spans="1:8" x14ac:dyDescent="0.25">
      <c r="B43" s="32">
        <v>2026</v>
      </c>
      <c r="C43" s="1">
        <v>7583687.7538666669</v>
      </c>
      <c r="D43" s="1">
        <v>295.60759664451075</v>
      </c>
      <c r="E43" s="1">
        <v>290.78472225897212</v>
      </c>
      <c r="F43" s="1">
        <v>7669022.7179713426</v>
      </c>
      <c r="G43" s="1">
        <v>153772.25551336401</v>
      </c>
      <c r="H43" s="87"/>
    </row>
    <row r="44" spans="1:8" x14ac:dyDescent="0.25">
      <c r="B44" s="32">
        <v>2027</v>
      </c>
      <c r="C44" s="1">
        <v>7309558.9487441247</v>
      </c>
      <c r="D44" s="1">
        <v>297.14896043068347</v>
      </c>
      <c r="E44" s="1">
        <v>288.21523777101055</v>
      </c>
      <c r="F44" s="1">
        <v>7394256.1576455049</v>
      </c>
      <c r="G44" s="1">
        <v>152232.69759055515</v>
      </c>
      <c r="H44" s="87"/>
    </row>
    <row r="45" spans="1:8" x14ac:dyDescent="0.25">
      <c r="B45" s="32">
        <v>2028</v>
      </c>
      <c r="C45" s="1">
        <v>7029501.6798394984</v>
      </c>
      <c r="D45" s="1">
        <v>299.37738929466576</v>
      </c>
      <c r="E45" s="1">
        <v>285.22042904687669</v>
      </c>
      <c r="F45" s="1">
        <v>7113467.6604371723</v>
      </c>
      <c r="G45" s="1">
        <v>150348.75236753171</v>
      </c>
      <c r="H45" s="87"/>
    </row>
    <row r="46" spans="1:8" x14ac:dyDescent="0.25">
      <c r="B46" s="32">
        <v>2029</v>
      </c>
      <c r="C46" s="1">
        <v>6751577.3928347966</v>
      </c>
      <c r="D46" s="1">
        <v>302.74012816030927</v>
      </c>
      <c r="E46" s="1">
        <v>282.04926644821717</v>
      </c>
      <c r="F46" s="1">
        <v>6834797.172032062</v>
      </c>
      <c r="G46" s="1">
        <v>148505.51955822532</v>
      </c>
      <c r="H46" s="87"/>
    </row>
    <row r="47" spans="1:8" x14ac:dyDescent="0.25">
      <c r="B47" s="60">
        <v>2030</v>
      </c>
      <c r="C47" s="59">
        <v>6346090.5031248564</v>
      </c>
      <c r="D47" s="59">
        <v>305.68246949503242</v>
      </c>
      <c r="E47" s="59">
        <v>278.13035083755716</v>
      </c>
      <c r="F47" s="59">
        <v>6428354.1552426713</v>
      </c>
      <c r="G47" s="59">
        <v>146167.03292796045</v>
      </c>
      <c r="H47" s="87"/>
    </row>
    <row r="48" spans="1:8" x14ac:dyDescent="0.25">
      <c r="B48" s="32">
        <v>2031</v>
      </c>
      <c r="C48" s="1">
        <v>6111212.4460100876</v>
      </c>
      <c r="D48" s="1">
        <v>307.50138462221423</v>
      </c>
      <c r="E48" s="1">
        <v>271.94504206841168</v>
      </c>
      <c r="F48" s="1">
        <v>6191887.9209276419</v>
      </c>
      <c r="G48" s="1">
        <v>143677.59199841353</v>
      </c>
      <c r="H48" s="87"/>
    </row>
    <row r="49" spans="2:8" x14ac:dyDescent="0.25">
      <c r="B49" s="32">
        <v>2032</v>
      </c>
      <c r="C49" s="1">
        <v>5865182.4142004848</v>
      </c>
      <c r="D49" s="1">
        <v>311.79217939339384</v>
      </c>
      <c r="E49" s="1">
        <v>265.17637301289147</v>
      </c>
      <c r="F49" s="1">
        <v>5944184.3340719147</v>
      </c>
      <c r="G49" s="1">
        <v>140944.21027182706</v>
      </c>
      <c r="H49" s="87"/>
    </row>
    <row r="50" spans="2:8" x14ac:dyDescent="0.25">
      <c r="B50" s="32">
        <v>2033</v>
      </c>
      <c r="C50" s="1">
        <v>5620907.1342284903</v>
      </c>
      <c r="D50" s="1">
        <v>317.38965991383679</v>
      </c>
      <c r="E50" s="1">
        <v>258.06410368787056</v>
      </c>
      <c r="F50" s="1">
        <v>5698181.0321833631</v>
      </c>
      <c r="G50" s="1">
        <v>138245.47822613624</v>
      </c>
      <c r="H50" s="87"/>
    </row>
    <row r="51" spans="2:8" x14ac:dyDescent="0.25">
      <c r="B51" s="32">
        <v>2034</v>
      </c>
      <c r="C51" s="1">
        <v>5377742.9754277291</v>
      </c>
      <c r="D51" s="1">
        <v>324.40485393998955</v>
      </c>
      <c r="E51" s="1">
        <v>250.72811733475677</v>
      </c>
      <c r="F51" s="1">
        <v>5453269.2624317575</v>
      </c>
      <c r="G51" s="1">
        <v>135481.50968062578</v>
      </c>
      <c r="H51" s="87"/>
    </row>
    <row r="52" spans="2:8" x14ac:dyDescent="0.25">
      <c r="B52" s="60">
        <v>2035</v>
      </c>
      <c r="C52" s="59">
        <v>5137106.0436007315</v>
      </c>
      <c r="D52" s="59">
        <v>332.11446803538098</v>
      </c>
      <c r="E52" s="59">
        <v>243.37929256802053</v>
      </c>
      <c r="F52" s="59">
        <v>5210900.7612362495</v>
      </c>
      <c r="G52" s="59">
        <v>132733.02939086055</v>
      </c>
      <c r="H52" s="87"/>
    </row>
    <row r="53" spans="2:8" x14ac:dyDescent="0.25">
      <c r="B53" s="32">
        <v>2036</v>
      </c>
      <c r="C53" s="1">
        <v>4896823.6766835218</v>
      </c>
      <c r="D53" s="1">
        <v>338.81653394739948</v>
      </c>
      <c r="E53" s="1">
        <v>236.17649027208097</v>
      </c>
      <c r="F53" s="1">
        <v>4968897.3095561508</v>
      </c>
      <c r="G53" s="1">
        <v>130409.93273001885</v>
      </c>
      <c r="H53" s="87"/>
    </row>
    <row r="54" spans="2:8" x14ac:dyDescent="0.25">
      <c r="B54" s="32">
        <v>2037</v>
      </c>
      <c r="C54" s="1">
        <v>4663236.8374323854</v>
      </c>
      <c r="D54" s="1">
        <v>348.7853660328098</v>
      </c>
      <c r="E54" s="1">
        <v>229.1298727291244</v>
      </c>
      <c r="F54" s="1">
        <v>4733722.2439545244</v>
      </c>
      <c r="G54" s="1">
        <v>127967.55333681627</v>
      </c>
      <c r="H54" s="87"/>
    </row>
    <row r="55" spans="2:8" x14ac:dyDescent="0.25">
      <c r="B55" s="32">
        <v>2038</v>
      </c>
      <c r="C55" s="1">
        <v>4447753.0151323033</v>
      </c>
      <c r="D55" s="1">
        <v>360.43954768993126</v>
      </c>
      <c r="E55" s="1">
        <v>222.55420258470323</v>
      </c>
      <c r="F55" s="1">
        <v>4516822.1861525681</v>
      </c>
      <c r="G55" s="1">
        <v>125680.21667042364</v>
      </c>
      <c r="H55" s="87"/>
    </row>
    <row r="56" spans="2:8" x14ac:dyDescent="0.25">
      <c r="B56" s="32">
        <v>2039</v>
      </c>
      <c r="C56" s="1">
        <v>4248819.2613283694</v>
      </c>
      <c r="D56" s="1">
        <v>373.60345863177514</v>
      </c>
      <c r="E56" s="1">
        <v>216.37088664993593</v>
      </c>
      <c r="F56" s="1">
        <v>4316618.4431322906</v>
      </c>
      <c r="G56" s="1">
        <v>123535.18830299473</v>
      </c>
      <c r="H56" s="87"/>
    </row>
    <row r="57" spans="2:8" x14ac:dyDescent="0.25">
      <c r="B57" s="60">
        <v>2040</v>
      </c>
      <c r="C57" s="59">
        <v>4069731.7315424685</v>
      </c>
      <c r="D57" s="59">
        <v>388.32964023796109</v>
      </c>
      <c r="E57" s="59">
        <v>210.70455703122036</v>
      </c>
      <c r="F57" s="59">
        <v>4136441.6690824036</v>
      </c>
      <c r="G57" s="59">
        <v>121627.21708179598</v>
      </c>
      <c r="H57" s="87"/>
    </row>
    <row r="58" spans="2:8" x14ac:dyDescent="0.25">
      <c r="B58" s="32">
        <v>2041</v>
      </c>
      <c r="C58" s="1">
        <v>3887535.6328409761</v>
      </c>
      <c r="D58" s="1">
        <v>399.12119985540545</v>
      </c>
      <c r="E58" s="1">
        <v>205.02122376663883</v>
      </c>
      <c r="F58" s="1">
        <v>3953041.6507350863</v>
      </c>
      <c r="G58" s="1">
        <v>119944.40627029318</v>
      </c>
      <c r="H58" s="87"/>
    </row>
    <row r="59" spans="2:8" x14ac:dyDescent="0.25">
      <c r="B59" s="32">
        <v>2042</v>
      </c>
      <c r="C59" s="1">
        <v>3725135.6324988278</v>
      </c>
      <c r="D59" s="1">
        <v>414.07377551842222</v>
      </c>
      <c r="E59" s="1">
        <v>199.81361925601612</v>
      </c>
      <c r="F59" s="1">
        <v>3789680.3073161892</v>
      </c>
      <c r="G59" s="1">
        <v>118470.26891776211</v>
      </c>
      <c r="H59" s="87"/>
    </row>
    <row r="60" spans="2:8" x14ac:dyDescent="0.25">
      <c r="B60" s="32">
        <v>2043</v>
      </c>
      <c r="C60" s="1">
        <v>3585031.3432856551</v>
      </c>
      <c r="D60" s="1">
        <v>430.36629821111904</v>
      </c>
      <c r="E60" s="1">
        <v>195.14499445723411</v>
      </c>
      <c r="F60" s="1">
        <v>3648795.0231667338</v>
      </c>
      <c r="G60" s="1">
        <v>117332.74694638027</v>
      </c>
      <c r="H60" s="87"/>
    </row>
    <row r="61" spans="2:8" x14ac:dyDescent="0.25">
      <c r="B61" s="32">
        <v>2044</v>
      </c>
      <c r="C61" s="1">
        <v>3456933.8429000038</v>
      </c>
      <c r="D61" s="1">
        <v>447.1257156274599</v>
      </c>
      <c r="E61" s="1">
        <v>190.70940990584566</v>
      </c>
      <c r="F61" s="1">
        <v>3519991.3565626224</v>
      </c>
      <c r="G61" s="1">
        <v>116256.95511738918</v>
      </c>
      <c r="H61" s="87"/>
    </row>
    <row r="62" spans="2:8" x14ac:dyDescent="0.25">
      <c r="B62" s="60">
        <v>2045</v>
      </c>
      <c r="C62" s="59">
        <v>3338901.5379974535</v>
      </c>
      <c r="D62" s="59">
        <v>464.35556137304042</v>
      </c>
      <c r="E62" s="59">
        <v>186.49629134191474</v>
      </c>
      <c r="F62" s="59">
        <v>3401325.0109215062</v>
      </c>
      <c r="G62" s="59">
        <v>115187.48557426778</v>
      </c>
      <c r="H62" s="87"/>
    </row>
    <row r="63" spans="2:8" x14ac:dyDescent="0.25">
      <c r="B63" s="32">
        <v>2046</v>
      </c>
      <c r="C63" s="1">
        <v>3232273.5803185757</v>
      </c>
      <c r="D63" s="1">
        <v>478.17707488567038</v>
      </c>
      <c r="E63" s="1">
        <v>182.56078650704546</v>
      </c>
      <c r="F63" s="1">
        <v>3294041.1468397425</v>
      </c>
      <c r="G63" s="1">
        <v>114256.00080380557</v>
      </c>
      <c r="H63" s="87"/>
    </row>
    <row r="64" spans="2:8" x14ac:dyDescent="0.25">
      <c r="B64" s="32">
        <v>2047</v>
      </c>
      <c r="C64" s="1">
        <v>3134875.088587347</v>
      </c>
      <c r="D64" s="1">
        <v>496.26570900923946</v>
      </c>
      <c r="E64" s="1">
        <v>178.80309832917345</v>
      </c>
      <c r="F64" s="1">
        <v>3196153.3494968372</v>
      </c>
      <c r="G64" s="1">
        <v>113346.68806011614</v>
      </c>
      <c r="H64" s="87"/>
    </row>
    <row r="65" spans="2:8" x14ac:dyDescent="0.25">
      <c r="B65" s="32">
        <v>2048</v>
      </c>
      <c r="C65" s="1">
        <v>3046096.6624225858</v>
      </c>
      <c r="D65" s="1">
        <v>514.76294940110324</v>
      </c>
      <c r="E65" s="1">
        <v>175.24127913055355</v>
      </c>
      <c r="F65" s="1">
        <v>3106948.9639754137</v>
      </c>
      <c r="G65" s="1">
        <v>112483.83854794352</v>
      </c>
      <c r="H65" s="87"/>
    </row>
    <row r="66" spans="2:8" x14ac:dyDescent="0.25">
      <c r="B66" s="32">
        <v>2049</v>
      </c>
      <c r="C66" s="1">
        <v>2965236.2032936537</v>
      </c>
      <c r="D66" s="1">
        <v>533.65952818931669</v>
      </c>
      <c r="E66" s="1">
        <v>171.89754250785947</v>
      </c>
      <c r="F66" s="1">
        <v>3025731.5188475382</v>
      </c>
      <c r="G66" s="1">
        <v>111670.60205683002</v>
      </c>
      <c r="H66" s="87"/>
    </row>
    <row r="67" spans="2:8" x14ac:dyDescent="0.25">
      <c r="B67" s="60">
        <v>2050</v>
      </c>
      <c r="C67" s="59">
        <v>2888940.9668819318</v>
      </c>
      <c r="D67" s="59">
        <v>552.59480140599624</v>
      </c>
      <c r="E67" s="59">
        <v>168.66668572363633</v>
      </c>
      <c r="F67" s="59">
        <v>2949110.2930380632</v>
      </c>
      <c r="G67" s="59">
        <v>110810.21251177527</v>
      </c>
      <c r="H67" s="87"/>
    </row>
    <row r="68" spans="2:8" x14ac:dyDescent="0.25">
      <c r="H68" s="87"/>
    </row>
    <row r="69" spans="2:8" x14ac:dyDescent="0.25">
      <c r="H69" s="87"/>
    </row>
    <row r="70" spans="2:8" x14ac:dyDescent="0.25">
      <c r="B70" s="144" t="s">
        <v>41</v>
      </c>
      <c r="C70" s="144"/>
      <c r="D70" s="144"/>
      <c r="E70" s="144"/>
      <c r="F70" s="144"/>
      <c r="G70" s="144"/>
      <c r="H70" s="87"/>
    </row>
    <row r="71" spans="2:8" x14ac:dyDescent="0.25">
      <c r="B71" s="81" t="s">
        <v>1</v>
      </c>
      <c r="C71" s="81" t="s">
        <v>24</v>
      </c>
      <c r="D71" s="81" t="s">
        <v>23</v>
      </c>
      <c r="E71" s="81" t="s">
        <v>22</v>
      </c>
      <c r="F71" s="81" t="s">
        <v>26</v>
      </c>
      <c r="G71" s="81" t="s">
        <v>25</v>
      </c>
      <c r="H71" s="87"/>
    </row>
    <row r="72" spans="2:8" x14ac:dyDescent="0.25">
      <c r="B72" s="32">
        <v>2022</v>
      </c>
      <c r="C72" s="1">
        <v>9953470.0333722495</v>
      </c>
      <c r="D72" s="1">
        <v>298.88710722931182</v>
      </c>
      <c r="E72" s="1">
        <v>289.46540269859662</v>
      </c>
      <c r="F72" s="1">
        <v>10038547.204089798</v>
      </c>
      <c r="G72" s="1">
        <v>157134.73559929681</v>
      </c>
      <c r="H72" s="87"/>
    </row>
    <row r="73" spans="2:8" x14ac:dyDescent="0.25">
      <c r="B73" s="32">
        <v>2023</v>
      </c>
      <c r="C73" s="1">
        <v>9711302.6126763579</v>
      </c>
      <c r="D73" s="1">
        <v>293.32308807009804</v>
      </c>
      <c r="E73" s="1">
        <v>291.17042837703656</v>
      </c>
      <c r="F73" s="1">
        <v>9796675.8226622362</v>
      </c>
      <c r="G73" s="1">
        <v>156928.09524467774</v>
      </c>
      <c r="H73" s="87"/>
    </row>
    <row r="74" spans="2:8" x14ac:dyDescent="0.25">
      <c r="B74" s="32">
        <v>2024</v>
      </c>
      <c r="C74" s="1">
        <v>7862315.8336233841</v>
      </c>
      <c r="D74" s="1">
        <v>288.6487603940065</v>
      </c>
      <c r="E74" s="1">
        <v>290.01204935958521</v>
      </c>
      <c r="F74" s="1">
        <v>7947251.1919947071</v>
      </c>
      <c r="G74" s="1">
        <v>154778.24898719709</v>
      </c>
      <c r="H74" s="87"/>
    </row>
    <row r="75" spans="2:8" x14ac:dyDescent="0.25">
      <c r="B75" s="32">
        <v>2025</v>
      </c>
      <c r="C75" s="1">
        <v>7652750.1272580503</v>
      </c>
      <c r="D75" s="1">
        <v>287.39552176509488</v>
      </c>
      <c r="E75" s="1">
        <v>289.72067318192387</v>
      </c>
      <c r="F75" s="1">
        <v>7737573.1802606834</v>
      </c>
      <c r="G75" s="1">
        <v>153748.89755522474</v>
      </c>
      <c r="H75" s="87"/>
    </row>
    <row r="76" spans="2:8" x14ac:dyDescent="0.25">
      <c r="B76" s="32">
        <v>2026</v>
      </c>
      <c r="C76" s="1">
        <v>7495044.4034592072</v>
      </c>
      <c r="D76" s="1">
        <v>283.99530220840757</v>
      </c>
      <c r="E76" s="1">
        <v>287.93144428578768</v>
      </c>
      <c r="F76" s="1">
        <v>7579298.1046567764</v>
      </c>
      <c r="G76" s="1">
        <v>152161.14677900649</v>
      </c>
      <c r="H76" s="87"/>
    </row>
    <row r="77" spans="2:8" x14ac:dyDescent="0.25">
      <c r="B77" s="32">
        <v>2027</v>
      </c>
      <c r="C77" s="1">
        <v>7126357.3245659657</v>
      </c>
      <c r="D77" s="1">
        <v>280.51829550667622</v>
      </c>
      <c r="E77" s="1">
        <v>282.45780319567939</v>
      </c>
      <c r="F77" s="1">
        <v>7209063.1546870088</v>
      </c>
      <c r="G77" s="1">
        <v>148758.86541007733</v>
      </c>
      <c r="H77" s="87"/>
    </row>
    <row r="78" spans="2:8" x14ac:dyDescent="0.25">
      <c r="B78" s="32">
        <v>2028</v>
      </c>
      <c r="C78" s="1">
        <v>6756987.6199077861</v>
      </c>
      <c r="D78" s="1">
        <v>279.00375126597766</v>
      </c>
      <c r="E78" s="1">
        <v>276.63721076965686</v>
      </c>
      <c r="F78" s="1">
        <v>6838108.5857971907</v>
      </c>
      <c r="G78" s="1">
        <v>145054.83380329714</v>
      </c>
      <c r="H78" s="87"/>
    </row>
    <row r="79" spans="2:8" x14ac:dyDescent="0.25">
      <c r="B79" s="32">
        <v>2029</v>
      </c>
      <c r="C79" s="1">
        <v>6395244.5223126262</v>
      </c>
      <c r="D79" s="1">
        <v>279.71701461802883</v>
      </c>
      <c r="E79" s="1">
        <v>270.71850049796399</v>
      </c>
      <c r="F79" s="1">
        <v>6474817.0013538944</v>
      </c>
      <c r="G79" s="1">
        <v>141439.77818402238</v>
      </c>
      <c r="H79" s="87"/>
    </row>
    <row r="80" spans="2:8" x14ac:dyDescent="0.25">
      <c r="B80" s="82">
        <v>2030</v>
      </c>
      <c r="C80" s="83">
        <v>5919370.4431109522</v>
      </c>
      <c r="D80" s="83">
        <v>281.01145203118966</v>
      </c>
      <c r="E80" s="83">
        <v>264.17981271439771</v>
      </c>
      <c r="F80" s="83">
        <v>5997246.4141371418</v>
      </c>
      <c r="G80" s="83">
        <v>137398.00106114734</v>
      </c>
      <c r="H80" s="87"/>
    </row>
    <row r="81" spans="2:8" x14ac:dyDescent="0.25">
      <c r="B81" s="32">
        <v>2031</v>
      </c>
      <c r="C81" s="1">
        <v>5592785.3023198172</v>
      </c>
      <c r="D81" s="1">
        <v>284.22156139119471</v>
      </c>
      <c r="E81" s="1">
        <v>257.64215181678674</v>
      </c>
      <c r="F81" s="1">
        <v>5669018.6762702204</v>
      </c>
      <c r="G81" s="1">
        <v>134951.90178058614</v>
      </c>
      <c r="H81" s="87"/>
    </row>
    <row r="82" spans="2:8" x14ac:dyDescent="0.25">
      <c r="B82" s="32">
        <v>2032</v>
      </c>
      <c r="C82" s="1">
        <v>5259604.692135823</v>
      </c>
      <c r="D82" s="1">
        <v>289.12292820454064</v>
      </c>
      <c r="E82" s="1">
        <v>250.32300476619636</v>
      </c>
      <c r="F82" s="1">
        <v>5334035.7303885911</v>
      </c>
      <c r="G82" s="1">
        <v>132217.04495316211</v>
      </c>
      <c r="H82" s="87"/>
    </row>
    <row r="83" spans="2:8" x14ac:dyDescent="0.25">
      <c r="B83" s="32">
        <v>2033</v>
      </c>
      <c r="C83" s="1">
        <v>4933367.4655495584</v>
      </c>
      <c r="D83" s="1">
        <v>294.60287862697942</v>
      </c>
      <c r="E83" s="1">
        <v>242.50466200180855</v>
      </c>
      <c r="F83" s="1">
        <v>5005880.0815815935</v>
      </c>
      <c r="G83" s="1">
        <v>129485.37135274831</v>
      </c>
      <c r="H83" s="87"/>
    </row>
    <row r="84" spans="2:8" x14ac:dyDescent="0.25">
      <c r="B84" s="32">
        <v>2034</v>
      </c>
      <c r="C84" s="1">
        <v>4613398.1572254226</v>
      </c>
      <c r="D84" s="1">
        <v>300.82981057942152</v>
      </c>
      <c r="E84" s="1">
        <v>234.28719982299501</v>
      </c>
      <c r="F84" s="1">
        <v>4683907.4998747427</v>
      </c>
      <c r="G84" s="1">
        <v>126654.06301436342</v>
      </c>
      <c r="H84" s="87"/>
    </row>
    <row r="85" spans="2:8" x14ac:dyDescent="0.25">
      <c r="B85" s="82">
        <v>2035</v>
      </c>
      <c r="C85" s="83">
        <v>4225430.0166226868</v>
      </c>
      <c r="D85" s="83">
        <v>307.23379689912514</v>
      </c>
      <c r="E85" s="83">
        <v>225.87063735164719</v>
      </c>
      <c r="F85" s="83">
        <v>4293888.2818340492</v>
      </c>
      <c r="G85" s="83">
        <v>123789.69137490743</v>
      </c>
      <c r="H85" s="87"/>
    </row>
    <row r="86" spans="2:8" x14ac:dyDescent="0.25">
      <c r="B86" s="32">
        <v>2036</v>
      </c>
      <c r="C86" s="1">
        <v>3600184.4041943816</v>
      </c>
      <c r="D86" s="1">
        <v>311.6803341581537</v>
      </c>
      <c r="E86" s="1">
        <v>217.43520835143366</v>
      </c>
      <c r="F86" s="1">
        <v>3666531.783763939</v>
      </c>
      <c r="G86" s="1">
        <v>121331.41410394723</v>
      </c>
      <c r="H86" s="87"/>
    </row>
    <row r="87" spans="2:8" x14ac:dyDescent="0.25">
      <c r="B87" s="32">
        <v>2037</v>
      </c>
      <c r="C87" s="1">
        <v>3022551.9903986277</v>
      </c>
      <c r="D87" s="1">
        <v>317.39476930241523</v>
      </c>
      <c r="E87" s="1">
        <v>208.95889725597007</v>
      </c>
      <c r="F87" s="1">
        <v>3086813.1517119268</v>
      </c>
      <c r="G87" s="1">
        <v>118726.68293905826</v>
      </c>
      <c r="H87" s="87"/>
    </row>
    <row r="88" spans="2:8" x14ac:dyDescent="0.25">
      <c r="B88" s="32">
        <v>2038</v>
      </c>
      <c r="C88" s="1">
        <v>2499013.6290869322</v>
      </c>
      <c r="D88" s="1">
        <v>323.29932859687597</v>
      </c>
      <c r="E88" s="1">
        <v>200.76670403441474</v>
      </c>
      <c r="F88" s="1">
        <v>2561269.1868567639</v>
      </c>
      <c r="G88" s="1">
        <v>116248.81370778668</v>
      </c>
      <c r="H88" s="87"/>
    </row>
    <row r="89" spans="2:8" x14ac:dyDescent="0.25">
      <c r="B89" s="32">
        <v>2039</v>
      </c>
      <c r="C89" s="1">
        <v>2024890.3313026261</v>
      </c>
      <c r="D89" s="1">
        <v>329.14931710928477</v>
      </c>
      <c r="E89" s="1">
        <v>192.79940753861092</v>
      </c>
      <c r="F89" s="1">
        <v>2085198.3551794183</v>
      </c>
      <c r="G89" s="1">
        <v>113884.5644356144</v>
      </c>
      <c r="H89" s="87"/>
    </row>
    <row r="90" spans="2:8" x14ac:dyDescent="0.25">
      <c r="B90" s="82">
        <v>2040</v>
      </c>
      <c r="C90" s="83">
        <v>1598135.6966608928</v>
      </c>
      <c r="D90" s="83">
        <v>335.25214111307804</v>
      </c>
      <c r="E90" s="83">
        <v>185.1971210984654</v>
      </c>
      <c r="F90" s="83">
        <v>1656599.9937031518</v>
      </c>
      <c r="G90" s="83">
        <v>111730.90464143752</v>
      </c>
      <c r="H90" s="87"/>
    </row>
    <row r="91" spans="2:8" x14ac:dyDescent="0.25">
      <c r="B91" s="32">
        <v>2041</v>
      </c>
      <c r="C91" s="1">
        <v>1206997.0186058162</v>
      </c>
      <c r="D91" s="1">
        <v>337.21618107873343</v>
      </c>
      <c r="E91" s="1">
        <v>177.61224322192183</v>
      </c>
      <c r="F91" s="1">
        <v>1263506.3161298304</v>
      </c>
      <c r="G91" s="1">
        <v>109816.54426742485</v>
      </c>
      <c r="H91" s="87"/>
    </row>
    <row r="92" spans="2:8" x14ac:dyDescent="0.25">
      <c r="B92" s="32">
        <v>2042</v>
      </c>
      <c r="C92" s="1">
        <v>858252.41308265447</v>
      </c>
      <c r="D92" s="1">
        <v>342.21798484064783</v>
      </c>
      <c r="E92" s="1">
        <v>170.54928438696922</v>
      </c>
      <c r="F92" s="1">
        <v>913030.07702073921</v>
      </c>
      <c r="G92" s="1">
        <v>108100.30760434877</v>
      </c>
      <c r="H92" s="87"/>
    </row>
    <row r="93" spans="2:8" x14ac:dyDescent="0.25">
      <c r="B93" s="32">
        <v>2043</v>
      </c>
      <c r="C93" s="1">
        <v>547077.48595916398</v>
      </c>
      <c r="D93" s="1">
        <v>347.4548772525506</v>
      </c>
      <c r="E93" s="1">
        <v>164.06736840331112</v>
      </c>
      <c r="F93" s="1">
        <v>600284.07514911296</v>
      </c>
      <c r="G93" s="1">
        <v>106707.96751233164</v>
      </c>
      <c r="H93" s="87"/>
    </row>
    <row r="94" spans="2:8" x14ac:dyDescent="0.25">
      <c r="B94" s="32">
        <v>2044</v>
      </c>
      <c r="C94" s="1">
        <v>266644.10897311271</v>
      </c>
      <c r="D94" s="1">
        <v>352.90336466057823</v>
      </c>
      <c r="E94" s="1">
        <v>157.90472364596758</v>
      </c>
      <c r="F94" s="1">
        <v>318370.15494979016</v>
      </c>
      <c r="G94" s="1">
        <v>105386.80512475086</v>
      </c>
      <c r="H94" s="87"/>
    </row>
    <row r="95" spans="2:8" x14ac:dyDescent="0.25">
      <c r="B95" s="82">
        <v>2045</v>
      </c>
      <c r="C95" s="83">
        <v>14492.409604474842</v>
      </c>
      <c r="D95" s="83">
        <v>358.65771792448953</v>
      </c>
      <c r="E95" s="83">
        <v>152.06756235399342</v>
      </c>
      <c r="F95" s="83">
        <v>64832.729730168809</v>
      </c>
      <c r="G95" s="83">
        <v>104078.43387248606</v>
      </c>
      <c r="H95" s="87"/>
    </row>
    <row r="96" spans="2:8" x14ac:dyDescent="0.25">
      <c r="B96" s="32">
        <v>2046</v>
      </c>
      <c r="C96" s="1">
        <v>13904.926227020322</v>
      </c>
      <c r="D96" s="1">
        <v>361.3464165760106</v>
      </c>
      <c r="E96" s="1">
        <v>146.54658949969232</v>
      </c>
      <c r="F96" s="1">
        <v>62857.47210856709</v>
      </c>
      <c r="G96" s="1">
        <v>102901.02890722634</v>
      </c>
      <c r="H96" s="87"/>
    </row>
    <row r="97" spans="2:8" x14ac:dyDescent="0.25">
      <c r="B97" s="32">
        <v>2047</v>
      </c>
      <c r="C97" s="1">
        <v>13332.504009808117</v>
      </c>
      <c r="D97" s="1">
        <v>367.3274500738105</v>
      </c>
      <c r="E97" s="1">
        <v>141.32824214150259</v>
      </c>
      <c r="F97" s="1">
        <v>61069.656779373006</v>
      </c>
      <c r="G97" s="1">
        <v>101751.21696158424</v>
      </c>
      <c r="H97" s="87"/>
    </row>
    <row r="98" spans="2:8" x14ac:dyDescent="0.25">
      <c r="B98" s="32">
        <v>2048</v>
      </c>
      <c r="C98" s="1">
        <v>12791.646755867054</v>
      </c>
      <c r="D98" s="1">
        <v>373.30945131687116</v>
      </c>
      <c r="E98" s="1">
        <v>136.39435019559397</v>
      </c>
      <c r="F98" s="1">
        <v>59388.81419457186</v>
      </c>
      <c r="G98" s="1">
        <v>100651.50793117816</v>
      </c>
      <c r="H98" s="87"/>
    </row>
    <row r="99" spans="2:8" x14ac:dyDescent="0.25">
      <c r="B99" s="32">
        <v>2049</v>
      </c>
      <c r="C99" s="1">
        <v>12280.104100764109</v>
      </c>
      <c r="D99" s="1">
        <v>379.42994625632747</v>
      </c>
      <c r="E99" s="1">
        <v>131.73517926269045</v>
      </c>
      <c r="F99" s="1">
        <v>57813.965100554255</v>
      </c>
      <c r="G99" s="1">
        <v>99601.075353513254</v>
      </c>
      <c r="H99" s="87"/>
    </row>
    <row r="100" spans="2:8" x14ac:dyDescent="0.25">
      <c r="B100" s="82">
        <v>2050</v>
      </c>
      <c r="C100" s="83">
        <v>11787.784468729998</v>
      </c>
      <c r="D100" s="83">
        <v>385.53843737311485</v>
      </c>
      <c r="E100" s="83">
        <v>127.24726069432062</v>
      </c>
      <c r="F100" s="83">
        <v>56303.384799172178</v>
      </c>
      <c r="G100" s="83">
        <v>98506.792073109624</v>
      </c>
      <c r="H100" s="87"/>
    </row>
    <row r="101" spans="2:8" x14ac:dyDescent="0.25">
      <c r="H101" s="87"/>
    </row>
    <row r="102" spans="2:8" x14ac:dyDescent="0.25">
      <c r="H102" s="87"/>
    </row>
    <row r="103" spans="2:8" x14ac:dyDescent="0.25">
      <c r="B103" s="144" t="s">
        <v>53</v>
      </c>
      <c r="C103" s="144"/>
      <c r="D103" s="144"/>
      <c r="E103" s="144"/>
      <c r="F103" s="144"/>
      <c r="G103" s="144"/>
      <c r="H103" s="87"/>
    </row>
    <row r="104" spans="2:8" x14ac:dyDescent="0.25">
      <c r="B104" s="62" t="s">
        <v>1</v>
      </c>
      <c r="C104" s="62" t="s">
        <v>24</v>
      </c>
      <c r="D104" s="62" t="s">
        <v>23</v>
      </c>
      <c r="E104" s="62" t="s">
        <v>22</v>
      </c>
      <c r="F104" s="62" t="s">
        <v>26</v>
      </c>
      <c r="G104" s="62" t="s">
        <v>25</v>
      </c>
      <c r="H104" s="87"/>
    </row>
    <row r="105" spans="2:8" x14ac:dyDescent="0.25">
      <c r="B105" s="32">
        <v>2022</v>
      </c>
      <c r="C105" s="1">
        <v>9953470.0333722495</v>
      </c>
      <c r="D105" s="1">
        <v>298.88710722931182</v>
      </c>
      <c r="E105" s="1">
        <v>289.46540269859662</v>
      </c>
      <c r="F105" s="1">
        <v>10038547.204089798</v>
      </c>
      <c r="G105" s="1">
        <v>157134.73559929681</v>
      </c>
      <c r="H105" s="87"/>
    </row>
    <row r="106" spans="2:8" x14ac:dyDescent="0.25">
      <c r="B106" s="32">
        <v>2023</v>
      </c>
      <c r="C106" s="1">
        <v>9719624.2305040564</v>
      </c>
      <c r="D106" s="1">
        <v>291.2233965200308</v>
      </c>
      <c r="E106" s="1">
        <v>291.54637606611863</v>
      </c>
      <c r="F106" s="1">
        <v>9805038.2752641421</v>
      </c>
      <c r="G106" s="1">
        <v>157019.1807229807</v>
      </c>
      <c r="H106" s="87"/>
    </row>
    <row r="107" spans="2:8" x14ac:dyDescent="0.25">
      <c r="B107" s="32">
        <v>2024</v>
      </c>
      <c r="C107" s="1">
        <v>7881236.9221418537</v>
      </c>
      <c r="D107" s="1">
        <v>286.80337302711024</v>
      </c>
      <c r="E107" s="1">
        <v>291.06618131069075</v>
      </c>
      <c r="F107" s="1">
        <v>7966399.9546339447</v>
      </c>
      <c r="G107" s="1">
        <v>155038.12849296196</v>
      </c>
      <c r="H107" s="87"/>
    </row>
    <row r="108" spans="2:8" x14ac:dyDescent="0.25">
      <c r="B108" s="32">
        <v>2025</v>
      </c>
      <c r="C108" s="1">
        <v>7679765.1617115252</v>
      </c>
      <c r="D108" s="1">
        <v>294.10092386404767</v>
      </c>
      <c r="E108" s="1">
        <v>291.34039266691354</v>
      </c>
      <c r="F108" s="1">
        <v>7765205.1916364525</v>
      </c>
      <c r="G108" s="1">
        <v>154144.39203382371</v>
      </c>
      <c r="H108" s="87"/>
    </row>
    <row r="109" spans="2:8" x14ac:dyDescent="0.25">
      <c r="B109" s="32">
        <v>2026</v>
      </c>
      <c r="C109" s="1">
        <v>7527719.3380976869</v>
      </c>
      <c r="D109" s="1">
        <v>306.781950907007</v>
      </c>
      <c r="E109" s="1">
        <v>290.03580829956496</v>
      </c>
      <c r="F109" s="1">
        <v>7613168.7219224665</v>
      </c>
      <c r="G109" s="1">
        <v>152667.91632843527</v>
      </c>
      <c r="H109" s="87"/>
    </row>
    <row r="110" spans="2:8" x14ac:dyDescent="0.25">
      <c r="B110" s="32">
        <v>2027</v>
      </c>
      <c r="C110" s="1">
        <v>7161898.8149671368</v>
      </c>
      <c r="D110" s="1">
        <v>326.0276010492816</v>
      </c>
      <c r="E110" s="1">
        <v>284.97145440524014</v>
      </c>
      <c r="F110" s="1">
        <v>7246545.0232139044</v>
      </c>
      <c r="G110" s="1">
        <v>149357.22530981884</v>
      </c>
      <c r="H110" s="87"/>
    </row>
    <row r="111" spans="2:8" x14ac:dyDescent="0.25">
      <c r="B111" s="32">
        <v>2028</v>
      </c>
      <c r="C111" s="1">
        <v>6793736.3684524018</v>
      </c>
      <c r="D111" s="1">
        <v>352.02355288625432</v>
      </c>
      <c r="E111" s="1">
        <v>279.47627596425309</v>
      </c>
      <c r="F111" s="1">
        <v>6877654.241063742</v>
      </c>
      <c r="G111" s="1">
        <v>145735.50844395542</v>
      </c>
      <c r="H111" s="87"/>
    </row>
    <row r="112" spans="2:8" x14ac:dyDescent="0.25">
      <c r="B112" s="32">
        <v>2029</v>
      </c>
      <c r="C112" s="1">
        <v>6430831.3031308232</v>
      </c>
      <c r="D112" s="1">
        <v>383.438748028872</v>
      </c>
      <c r="E112" s="1">
        <v>273.69958573172374</v>
      </c>
      <c r="F112" s="1">
        <v>6514097.9782945402</v>
      </c>
      <c r="G112" s="1">
        <v>142186.22641234761</v>
      </c>
      <c r="H112" s="87"/>
    </row>
    <row r="113" spans="2:8" x14ac:dyDescent="0.25">
      <c r="B113" s="84">
        <v>2030</v>
      </c>
      <c r="C113" s="85">
        <v>5952270.364779206</v>
      </c>
      <c r="D113" s="85">
        <v>417.1893809903894</v>
      </c>
      <c r="E113" s="85">
        <v>267.1762406818512</v>
      </c>
      <c r="F113" s="85">
        <v>6034753.3712276239</v>
      </c>
      <c r="G113" s="85">
        <v>138209.10784733825</v>
      </c>
      <c r="H113" s="87"/>
    </row>
    <row r="114" spans="2:8" x14ac:dyDescent="0.25">
      <c r="B114" s="32">
        <v>2031</v>
      </c>
      <c r="C114" s="1">
        <v>5623461.6004204797</v>
      </c>
      <c r="D114" s="1">
        <v>450.23914345021552</v>
      </c>
      <c r="E114" s="1">
        <v>260.60347666529492</v>
      </c>
      <c r="F114" s="1">
        <v>5705128.2177533889</v>
      </c>
      <c r="G114" s="1">
        <v>135814.62001726017</v>
      </c>
      <c r="H114" s="87"/>
    </row>
    <row r="115" spans="2:8" x14ac:dyDescent="0.25">
      <c r="B115" s="32">
        <v>2032</v>
      </c>
      <c r="C115" s="1">
        <v>5291927.4364960575</v>
      </c>
      <c r="D115" s="1">
        <v>485.6420008196713</v>
      </c>
      <c r="E115" s="1">
        <v>253.50335637110115</v>
      </c>
      <c r="F115" s="1">
        <v>5372703.8019573512</v>
      </c>
      <c r="G115" s="1">
        <v>133171.91020894106</v>
      </c>
      <c r="H115" s="87"/>
    </row>
    <row r="116" spans="2:8" x14ac:dyDescent="0.25">
      <c r="B116" s="32">
        <v>2033</v>
      </c>
      <c r="C116" s="1">
        <v>4970784.5268719569</v>
      </c>
      <c r="D116" s="1">
        <v>520.95102903457405</v>
      </c>
      <c r="E116" s="1">
        <v>246.14313643758686</v>
      </c>
      <c r="F116" s="1">
        <v>5050599.0868408857</v>
      </c>
      <c r="G116" s="1">
        <v>130568.31903933677</v>
      </c>
      <c r="H116" s="87"/>
    </row>
    <row r="117" spans="2:8" x14ac:dyDescent="0.25">
      <c r="B117" s="32">
        <v>2034</v>
      </c>
      <c r="C117" s="1">
        <v>4659462.5179404151</v>
      </c>
      <c r="D117" s="1">
        <v>556.3920008858089</v>
      </c>
      <c r="E117" s="1">
        <v>238.63051720269655</v>
      </c>
      <c r="F117" s="1">
        <v>4738278.5810239315</v>
      </c>
      <c r="G117" s="1">
        <v>127908.33890856775</v>
      </c>
      <c r="H117" s="87"/>
    </row>
    <row r="118" spans="2:8" x14ac:dyDescent="0.25">
      <c r="B118" s="84">
        <v>2035</v>
      </c>
      <c r="C118" s="85">
        <v>4282345.6865537195</v>
      </c>
      <c r="D118" s="85">
        <v>590.5510327617817</v>
      </c>
      <c r="E118" s="85">
        <v>231.14113728615132</v>
      </c>
      <c r="F118" s="85">
        <v>4360133.5168518806</v>
      </c>
      <c r="G118" s="85">
        <v>125255.51162282043</v>
      </c>
      <c r="H118" s="87"/>
    </row>
    <row r="119" spans="2:8" x14ac:dyDescent="0.25">
      <c r="B119" s="32">
        <v>2036</v>
      </c>
      <c r="C119" s="1">
        <v>3664511.0962373167</v>
      </c>
      <c r="D119" s="1">
        <v>619.93249977647633</v>
      </c>
      <c r="E119" s="1">
        <v>223.78760687928619</v>
      </c>
      <c r="F119" s="1">
        <v>3741172.9220540687</v>
      </c>
      <c r="G119" s="1">
        <v>123027.66964176027</v>
      </c>
      <c r="H119" s="87"/>
    </row>
    <row r="120" spans="2:8" x14ac:dyDescent="0.25">
      <c r="B120" s="32">
        <v>2037</v>
      </c>
      <c r="C120" s="1">
        <v>3093974.4925351152</v>
      </c>
      <c r="D120" s="1">
        <v>653.66981097833593</v>
      </c>
      <c r="E120" s="1">
        <v>216.63784155873114</v>
      </c>
      <c r="F120" s="1">
        <v>3169686.2752555721</v>
      </c>
      <c r="G120" s="1">
        <v>120692.53991528734</v>
      </c>
      <c r="H120" s="87"/>
    </row>
    <row r="121" spans="2:8" x14ac:dyDescent="0.25">
      <c r="B121" s="32">
        <v>2038</v>
      </c>
      <c r="C121" s="1">
        <v>2575460.3517858367</v>
      </c>
      <c r="D121" s="1">
        <v>687.43820296458136</v>
      </c>
      <c r="E121" s="1">
        <v>209.93929060991826</v>
      </c>
      <c r="F121" s="1">
        <v>2650342.5334804738</v>
      </c>
      <c r="G121" s="1">
        <v>118502.63077502683</v>
      </c>
      <c r="H121" s="87"/>
    </row>
    <row r="122" spans="2:8" x14ac:dyDescent="0.25">
      <c r="B122" s="32">
        <v>2039</v>
      </c>
      <c r="C122" s="1">
        <v>2103653.8953164718</v>
      </c>
      <c r="D122" s="1">
        <v>721.0231111041312</v>
      </c>
      <c r="E122" s="1">
        <v>203.63761138646041</v>
      </c>
      <c r="F122" s="1">
        <v>2177806.5094447993</v>
      </c>
      <c r="G122" s="1">
        <v>116443.36097904306</v>
      </c>
      <c r="H122" s="87"/>
    </row>
    <row r="123" spans="2:8" x14ac:dyDescent="0.25">
      <c r="B123" s="84">
        <v>2040</v>
      </c>
      <c r="C123" s="85">
        <v>1675808.3061016691</v>
      </c>
      <c r="D123" s="85">
        <v>754.67195632785399</v>
      </c>
      <c r="E123" s="85">
        <v>197.86400832013607</v>
      </c>
      <c r="F123" s="85">
        <v>1749373.0830836846</v>
      </c>
      <c r="G123" s="85">
        <v>114613.91562661261</v>
      </c>
      <c r="H123" s="87"/>
    </row>
    <row r="124" spans="2:8" x14ac:dyDescent="0.25">
      <c r="B124" s="32">
        <v>2041</v>
      </c>
      <c r="C124" s="1">
        <v>1278963.5091879</v>
      </c>
      <c r="D124" s="1">
        <v>778.21349698251072</v>
      </c>
      <c r="E124" s="1">
        <v>192.13934558981822</v>
      </c>
      <c r="F124" s="1">
        <v>1351670.4136847116</v>
      </c>
      <c r="G124" s="1">
        <v>113025.77232786544</v>
      </c>
      <c r="H124" s="87"/>
    </row>
    <row r="125" spans="2:8" x14ac:dyDescent="0.25">
      <c r="B125" s="32">
        <v>2042</v>
      </c>
      <c r="C125" s="1">
        <v>919384.23060420412</v>
      </c>
      <c r="D125" s="1">
        <v>807.88231065058847</v>
      </c>
      <c r="E125" s="1">
        <v>186.97720768241439</v>
      </c>
      <c r="F125" s="1">
        <v>991553.8953382601</v>
      </c>
      <c r="G125" s="1">
        <v>111640.32215238479</v>
      </c>
      <c r="H125" s="87"/>
    </row>
    <row r="126" spans="2:8" x14ac:dyDescent="0.25">
      <c r="B126" s="32">
        <v>2043</v>
      </c>
      <c r="C126" s="1">
        <v>592176.29810338223</v>
      </c>
      <c r="D126" s="1">
        <v>837.11001777267791</v>
      </c>
      <c r="E126" s="1">
        <v>182.39183304591447</v>
      </c>
      <c r="F126" s="1">
        <v>663949.2143581846</v>
      </c>
      <c r="G126" s="1">
        <v>110578.15144834018</v>
      </c>
      <c r="H126" s="87"/>
    </row>
    <row r="127" spans="2:8" x14ac:dyDescent="0.25">
      <c r="B127" s="32">
        <v>2044</v>
      </c>
      <c r="C127" s="1">
        <v>290526.70579904458</v>
      </c>
      <c r="D127" s="1">
        <v>865.7861480170842</v>
      </c>
      <c r="E127" s="1">
        <v>178.12377223597764</v>
      </c>
      <c r="F127" s="1">
        <v>361971.51758605702</v>
      </c>
      <c r="G127" s="1">
        <v>109587.11994405634</v>
      </c>
      <c r="H127" s="87"/>
    </row>
    <row r="128" spans="2:8" x14ac:dyDescent="0.25">
      <c r="B128" s="84">
        <v>2045</v>
      </c>
      <c r="C128" s="85">
        <v>13505.074373645952</v>
      </c>
      <c r="D128" s="85">
        <v>894.02841708068604</v>
      </c>
      <c r="E128" s="85">
        <v>174.14181110051874</v>
      </c>
      <c r="F128" s="85">
        <v>84685.449993542643</v>
      </c>
      <c r="G128" s="85">
        <v>108606.2516623733</v>
      </c>
      <c r="H128" s="87"/>
    </row>
    <row r="129" spans="2:8" x14ac:dyDescent="0.25">
      <c r="B129" s="32">
        <v>2046</v>
      </c>
      <c r="C129" s="1">
        <v>13029.163635433863</v>
      </c>
      <c r="D129" s="1">
        <v>912.27574970006776</v>
      </c>
      <c r="E129" s="1">
        <v>170.43473144222455</v>
      </c>
      <c r="F129" s="1">
        <v>83738.08845922527</v>
      </c>
      <c r="G129" s="1">
        <v>107752.2023727277</v>
      </c>
      <c r="H129" s="87"/>
    </row>
    <row r="130" spans="2:8" x14ac:dyDescent="0.25">
      <c r="B130" s="32">
        <v>2047</v>
      </c>
      <c r="C130" s="1">
        <v>12561.455556592018</v>
      </c>
      <c r="D130" s="1">
        <v>935.15785626335253</v>
      </c>
      <c r="E130" s="1">
        <v>167.0490900250586</v>
      </c>
      <c r="F130" s="1">
        <v>83013.884388606384</v>
      </c>
      <c r="G130" s="1">
        <v>106916.36919583718</v>
      </c>
      <c r="H130" s="87"/>
    </row>
    <row r="131" spans="2:8" x14ac:dyDescent="0.25">
      <c r="B131" s="32">
        <v>2048</v>
      </c>
      <c r="C131" s="1">
        <v>12145.805786938901</v>
      </c>
      <c r="D131" s="1">
        <v>955.64982012372991</v>
      </c>
      <c r="E131" s="1">
        <v>163.99395500877469</v>
      </c>
      <c r="F131" s="1">
        <v>82362.398827728626</v>
      </c>
      <c r="G131" s="1">
        <v>106136.27549329062</v>
      </c>
      <c r="H131" s="87"/>
    </row>
    <row r="132" spans="2:8" x14ac:dyDescent="0.25">
      <c r="B132" s="32">
        <v>2049</v>
      </c>
      <c r="C132" s="1">
        <v>11778.313228847128</v>
      </c>
      <c r="D132" s="1">
        <v>973.65416050858619</v>
      </c>
      <c r="E132" s="1">
        <v>161.23263778758712</v>
      </c>
      <c r="F132" s="1">
        <v>81767.278736798151</v>
      </c>
      <c r="G132" s="1">
        <v>105404.62245893279</v>
      </c>
      <c r="H132" s="87"/>
    </row>
    <row r="133" spans="2:8" x14ac:dyDescent="0.25">
      <c r="B133" s="84">
        <v>2050</v>
      </c>
      <c r="C133" s="85">
        <v>11447.84409641019</v>
      </c>
      <c r="D133" s="85">
        <v>989.29658202185681</v>
      </c>
      <c r="E133" s="85">
        <v>158.66905771824358</v>
      </c>
      <c r="F133" s="85">
        <v>81195.44868835673</v>
      </c>
      <c r="G133" s="85">
        <v>104628.32738441486</v>
      </c>
      <c r="H133" s="87"/>
    </row>
  </sheetData>
  <mergeCells count="5">
    <mergeCell ref="B4:G4"/>
    <mergeCell ref="B37:G37"/>
    <mergeCell ref="B70:G70"/>
    <mergeCell ref="B103:G103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95BA-4E52-4470-9415-736ED7DB8A3D}">
  <dimension ref="A1:T60"/>
  <sheetViews>
    <sheetView showGridLines="0" workbookViewId="0"/>
  </sheetViews>
  <sheetFormatPr defaultRowHeight="15" x14ac:dyDescent="0.25"/>
  <cols>
    <col min="1" max="1" width="7.5703125" customWidth="1"/>
    <col min="2" max="2" width="9.85546875" customWidth="1"/>
    <col min="3" max="3" width="9.7109375" customWidth="1"/>
    <col min="4" max="4" width="13.5703125" customWidth="1"/>
    <col min="5" max="5" width="11.7109375" customWidth="1"/>
    <col min="6" max="6" width="9.140625" customWidth="1"/>
    <col min="7" max="7" width="10.28515625" customWidth="1"/>
    <col min="8" max="8" width="9.5703125" customWidth="1"/>
    <col min="9" max="9" width="9.5703125" bestFit="1" customWidth="1"/>
    <col min="10" max="10" width="11.42578125" customWidth="1"/>
    <col min="11" max="11" width="9.140625" customWidth="1"/>
    <col min="12" max="12" width="9.85546875" bestFit="1" customWidth="1"/>
    <col min="13" max="13" width="9.5703125" customWidth="1"/>
    <col min="15" max="15" width="9.7109375" customWidth="1"/>
    <col min="16" max="16" width="8.28515625" customWidth="1"/>
    <col min="17" max="17" width="9.85546875" bestFit="1" customWidth="1"/>
    <col min="18" max="18" width="10.140625" customWidth="1"/>
    <col min="20" max="20" width="10" customWidth="1"/>
  </cols>
  <sheetData>
    <row r="1" spans="2:20" x14ac:dyDescent="0.25">
      <c r="B1" s="121">
        <v>45215</v>
      </c>
    </row>
    <row r="3" spans="2:20" x14ac:dyDescent="0.25">
      <c r="B3" s="67"/>
      <c r="C3" s="2" t="s">
        <v>28</v>
      </c>
      <c r="D3" s="2"/>
      <c r="G3" s="2"/>
      <c r="H3" s="2" t="s">
        <v>9</v>
      </c>
      <c r="I3" s="2"/>
      <c r="J3" s="2"/>
      <c r="M3" s="32" t="s">
        <v>10</v>
      </c>
      <c r="R3" s="32" t="s">
        <v>54</v>
      </c>
    </row>
    <row r="4" spans="2:20" s="65" customFormat="1" ht="34.5" customHeight="1" x14ac:dyDescent="0.25">
      <c r="B4" s="66" t="s">
        <v>1</v>
      </c>
      <c r="C4" s="66" t="s">
        <v>26</v>
      </c>
      <c r="D4" s="66" t="s">
        <v>25</v>
      </c>
      <c r="E4" s="80" t="s">
        <v>38</v>
      </c>
      <c r="G4" s="66" t="s">
        <v>1</v>
      </c>
      <c r="H4" s="66" t="s">
        <v>26</v>
      </c>
      <c r="I4" s="66" t="s">
        <v>25</v>
      </c>
      <c r="J4" s="80" t="s">
        <v>38</v>
      </c>
      <c r="L4" s="66" t="s">
        <v>1</v>
      </c>
      <c r="M4" s="66" t="s">
        <v>26</v>
      </c>
      <c r="N4" s="66" t="s">
        <v>25</v>
      </c>
      <c r="O4" s="80" t="s">
        <v>38</v>
      </c>
      <c r="Q4" s="66" t="s">
        <v>1</v>
      </c>
      <c r="R4" s="66" t="s">
        <v>26</v>
      </c>
      <c r="S4" s="66" t="s">
        <v>25</v>
      </c>
      <c r="T4" s="80" t="s">
        <v>38</v>
      </c>
    </row>
    <row r="5" spans="2:20" x14ac:dyDescent="0.25">
      <c r="B5" s="32">
        <v>2022</v>
      </c>
      <c r="C5" s="1">
        <v>10038547.2040898</v>
      </c>
      <c r="D5" s="1">
        <v>157134.73559929687</v>
      </c>
      <c r="E5" s="1"/>
      <c r="G5" s="32">
        <v>2022</v>
      </c>
      <c r="H5" s="1">
        <v>10038547.204089802</v>
      </c>
      <c r="I5" s="1">
        <v>157134.73559929684</v>
      </c>
      <c r="J5" s="1"/>
      <c r="L5" s="32">
        <v>2022</v>
      </c>
      <c r="M5" s="1">
        <v>10038547.204089804</v>
      </c>
      <c r="N5" s="1">
        <v>157134.73559929687</v>
      </c>
      <c r="O5" s="1"/>
      <c r="Q5" s="32">
        <v>2022</v>
      </c>
      <c r="R5" s="1">
        <v>10038547.204089804</v>
      </c>
      <c r="S5" s="1">
        <v>157134.73559929687</v>
      </c>
      <c r="T5" s="1"/>
    </row>
    <row r="6" spans="2:20" x14ac:dyDescent="0.25">
      <c r="B6" s="32">
        <v>2023</v>
      </c>
      <c r="C6" s="1">
        <v>9776742.2980646566</v>
      </c>
      <c r="D6" s="1">
        <v>156766.78032841667</v>
      </c>
      <c r="E6" s="1"/>
      <c r="G6" s="32">
        <v>2023</v>
      </c>
      <c r="H6" s="1">
        <v>9797085.8454372548</v>
      </c>
      <c r="I6" s="1">
        <v>156926.99497511401</v>
      </c>
      <c r="J6" s="1"/>
      <c r="L6" s="32">
        <v>2023</v>
      </c>
      <c r="M6" s="1">
        <v>9796675.822662238</v>
      </c>
      <c r="N6" s="1">
        <v>156928.09524467771</v>
      </c>
      <c r="O6" s="1"/>
      <c r="Q6" s="32">
        <v>2023</v>
      </c>
      <c r="R6" s="1">
        <v>9805038.2752641439</v>
      </c>
      <c r="S6" s="1">
        <v>157019.18072298073</v>
      </c>
      <c r="T6" s="1"/>
    </row>
    <row r="7" spans="2:20" x14ac:dyDescent="0.25">
      <c r="B7" s="32">
        <v>2024</v>
      </c>
      <c r="C7" s="1">
        <v>7939477.3511014488</v>
      </c>
      <c r="D7" s="1">
        <v>154973.1896957382</v>
      </c>
      <c r="E7" s="1"/>
      <c r="G7" s="32">
        <v>2024</v>
      </c>
      <c r="H7" s="1">
        <v>7985231.65922534</v>
      </c>
      <c r="I7" s="1">
        <v>155460.0222956221</v>
      </c>
      <c r="J7" s="1"/>
      <c r="L7" s="32">
        <v>2024</v>
      </c>
      <c r="M7" s="1">
        <v>7947251.191994709</v>
      </c>
      <c r="N7" s="1">
        <v>154778.24898719712</v>
      </c>
      <c r="O7" s="1"/>
      <c r="Q7" s="32">
        <v>2024</v>
      </c>
      <c r="R7" s="1">
        <v>7966399.9546339447</v>
      </c>
      <c r="S7" s="1">
        <v>155038.12849296196</v>
      </c>
      <c r="T7" s="1"/>
    </row>
    <row r="8" spans="2:20" x14ac:dyDescent="0.25">
      <c r="B8" s="32">
        <v>2025</v>
      </c>
      <c r="C8" s="1">
        <v>7713897.3394429246</v>
      </c>
      <c r="D8" s="1">
        <v>153784.97696749234</v>
      </c>
      <c r="E8" s="1"/>
      <c r="G8" s="32">
        <v>2025</v>
      </c>
      <c r="H8" s="1">
        <v>7800986.8551275888</v>
      </c>
      <c r="I8" s="1">
        <v>154895.81696577516</v>
      </c>
      <c r="J8" s="1"/>
      <c r="L8" s="32">
        <v>2025</v>
      </c>
      <c r="M8" s="1">
        <v>7737573.1802606806</v>
      </c>
      <c r="N8" s="1">
        <v>153748.89755522466</v>
      </c>
      <c r="O8" s="1"/>
      <c r="Q8" s="32">
        <v>2025</v>
      </c>
      <c r="R8" s="1">
        <v>7765205.1916364497</v>
      </c>
      <c r="S8" s="1">
        <v>154144.39203382371</v>
      </c>
      <c r="T8" s="1"/>
    </row>
    <row r="9" spans="2:20" x14ac:dyDescent="0.25">
      <c r="B9" s="32">
        <v>2026</v>
      </c>
      <c r="C9" s="1">
        <v>7540193.4355348321</v>
      </c>
      <c r="D9" s="1">
        <v>152152.31767517727</v>
      </c>
      <c r="E9" s="1"/>
      <c r="G9" s="32">
        <v>2026</v>
      </c>
      <c r="H9" s="1">
        <v>7669022.7179713426</v>
      </c>
      <c r="I9" s="1">
        <v>153772.2555133641</v>
      </c>
      <c r="J9" s="1"/>
      <c r="L9" s="32">
        <v>2026</v>
      </c>
      <c r="M9" s="1">
        <v>7579298.1046567792</v>
      </c>
      <c r="N9" s="1">
        <v>152161.14677900649</v>
      </c>
      <c r="O9" s="1"/>
      <c r="Q9" s="32">
        <v>2026</v>
      </c>
      <c r="R9" s="1">
        <v>7613168.7219224693</v>
      </c>
      <c r="S9" s="1">
        <v>152667.91632843527</v>
      </c>
      <c r="T9" s="1"/>
    </row>
    <row r="10" spans="2:20" x14ac:dyDescent="0.25">
      <c r="B10" s="32">
        <v>2027</v>
      </c>
      <c r="C10" s="1">
        <v>7242309.2752949446</v>
      </c>
      <c r="D10" s="1">
        <v>150496.28501079918</v>
      </c>
      <c r="E10" s="1"/>
      <c r="G10" s="32">
        <v>2027</v>
      </c>
      <c r="H10" s="1">
        <v>7394256.157645504</v>
      </c>
      <c r="I10" s="1">
        <v>152232.69759055521</v>
      </c>
      <c r="J10" s="1"/>
      <c r="L10" s="32">
        <v>2027</v>
      </c>
      <c r="M10" s="1">
        <v>7209063.1546870088</v>
      </c>
      <c r="N10" s="1">
        <v>148758.8654100773</v>
      </c>
      <c r="O10" s="1"/>
      <c r="Q10" s="32">
        <v>2027</v>
      </c>
      <c r="R10" s="1">
        <v>7246545.0232139034</v>
      </c>
      <c r="S10" s="1">
        <v>149357.22530981881</v>
      </c>
      <c r="T10" s="1"/>
    </row>
    <row r="11" spans="2:20" x14ac:dyDescent="0.25">
      <c r="B11" s="32">
        <v>2028</v>
      </c>
      <c r="C11" s="1">
        <v>6950045.1281883614</v>
      </c>
      <c r="D11" s="1">
        <v>148606.58804259787</v>
      </c>
      <c r="E11" s="1"/>
      <c r="G11" s="32">
        <v>2028</v>
      </c>
      <c r="H11" s="1">
        <v>7113467.6604371686</v>
      </c>
      <c r="I11" s="1">
        <v>150348.75236753179</v>
      </c>
      <c r="J11" s="1"/>
      <c r="L11" s="32">
        <v>2028</v>
      </c>
      <c r="M11" s="1">
        <v>6838108.5857971879</v>
      </c>
      <c r="N11" s="1">
        <v>145054.83380329717</v>
      </c>
      <c r="O11" s="1"/>
      <c r="Q11" s="32">
        <v>2028</v>
      </c>
      <c r="R11" s="1">
        <v>6877654.241063742</v>
      </c>
      <c r="S11" s="1">
        <v>145735.50844395548</v>
      </c>
      <c r="T11" s="1"/>
    </row>
    <row r="12" spans="2:20" x14ac:dyDescent="0.25">
      <c r="B12" s="32">
        <v>2029</v>
      </c>
      <c r="C12" s="1">
        <v>6657443.7727368642</v>
      </c>
      <c r="D12" s="1">
        <v>146572.14401609602</v>
      </c>
      <c r="E12" s="1"/>
      <c r="G12" s="32">
        <v>2029</v>
      </c>
      <c r="H12" s="1">
        <v>6834797.1720320648</v>
      </c>
      <c r="I12" s="1">
        <v>148505.51955822529</v>
      </c>
      <c r="J12" s="1"/>
      <c r="L12" s="32">
        <v>2029</v>
      </c>
      <c r="M12" s="1">
        <v>6474817.0013538906</v>
      </c>
      <c r="N12" s="1">
        <v>141439.77818402238</v>
      </c>
      <c r="O12" s="1"/>
      <c r="Q12" s="32">
        <v>2029</v>
      </c>
      <c r="R12" s="1">
        <v>6514097.9782945402</v>
      </c>
      <c r="S12" s="1">
        <v>142186.22641234772</v>
      </c>
      <c r="T12" s="1"/>
    </row>
    <row r="13" spans="2:20" x14ac:dyDescent="0.25">
      <c r="B13" s="60">
        <v>2030</v>
      </c>
      <c r="C13" s="59">
        <v>6258788.0459456416</v>
      </c>
      <c r="D13" s="59">
        <v>144224.38953388107</v>
      </c>
      <c r="E13" s="64">
        <v>-0.47506600302393343</v>
      </c>
      <c r="F13" s="74"/>
      <c r="G13" s="60">
        <v>2030</v>
      </c>
      <c r="H13" s="59">
        <v>6428354.1552426713</v>
      </c>
      <c r="I13" s="59">
        <v>146167.03292796048</v>
      </c>
      <c r="J13" s="64">
        <v>-0.46084423758763138</v>
      </c>
      <c r="L13" s="60">
        <v>2030</v>
      </c>
      <c r="M13" s="59">
        <v>5997246.4141371446</v>
      </c>
      <c r="N13" s="59">
        <v>137398.0010611474</v>
      </c>
      <c r="O13" s="64">
        <v>-0.49700189431039632</v>
      </c>
      <c r="Q13" s="60">
        <v>2030</v>
      </c>
      <c r="R13" s="59">
        <v>6034753.3712276258</v>
      </c>
      <c r="S13" s="59">
        <v>138209.10784733828</v>
      </c>
      <c r="T13" s="64">
        <v>-0.49385612922690381</v>
      </c>
    </row>
    <row r="14" spans="2:20" x14ac:dyDescent="0.25">
      <c r="B14" s="32">
        <v>2031</v>
      </c>
      <c r="C14" s="1">
        <v>6037963.4929750049</v>
      </c>
      <c r="D14" s="1">
        <v>142048.84841137103</v>
      </c>
      <c r="G14" s="32">
        <v>2031</v>
      </c>
      <c r="H14" s="1">
        <v>6191887.920927641</v>
      </c>
      <c r="I14" s="1">
        <v>143677.59199841355</v>
      </c>
      <c r="J14" s="1"/>
      <c r="L14" s="32">
        <v>2031</v>
      </c>
      <c r="M14" s="1">
        <v>5669018.676270226</v>
      </c>
      <c r="N14" s="1">
        <v>134951.90178058611</v>
      </c>
      <c r="O14" s="1"/>
      <c r="Q14" s="32">
        <v>2031</v>
      </c>
      <c r="R14" s="1">
        <v>5705128.2177533926</v>
      </c>
      <c r="S14" s="1">
        <v>135814.62001726017</v>
      </c>
    </row>
    <row r="15" spans="2:20" x14ac:dyDescent="0.25">
      <c r="B15" s="32">
        <v>2032</v>
      </c>
      <c r="C15" s="1">
        <v>5798359.4233680693</v>
      </c>
      <c r="D15" s="1">
        <v>139463.81951049063</v>
      </c>
      <c r="G15" s="32">
        <v>2032</v>
      </c>
      <c r="H15" s="1">
        <v>5944184.3340719165</v>
      </c>
      <c r="I15" s="1">
        <v>140944.210271827</v>
      </c>
      <c r="J15" s="1"/>
      <c r="L15" s="32">
        <v>2032</v>
      </c>
      <c r="M15" s="1">
        <v>5334035.7303885901</v>
      </c>
      <c r="N15" s="1">
        <v>132217.04495316208</v>
      </c>
      <c r="O15" s="1"/>
      <c r="Q15" s="32">
        <v>2032</v>
      </c>
      <c r="R15" s="1">
        <v>5372703.8019573502</v>
      </c>
      <c r="S15" s="1">
        <v>133171.91020894103</v>
      </c>
    </row>
    <row r="16" spans="2:20" x14ac:dyDescent="0.25">
      <c r="B16" s="32">
        <v>2033</v>
      </c>
      <c r="C16" s="1">
        <v>5555263.4343728516</v>
      </c>
      <c r="D16" s="1">
        <v>136849.47152930827</v>
      </c>
      <c r="G16" s="32">
        <v>2033</v>
      </c>
      <c r="H16" s="1">
        <v>5698181.032183365</v>
      </c>
      <c r="I16" s="1">
        <v>138245.47822613627</v>
      </c>
      <c r="J16" s="1"/>
      <c r="L16" s="32">
        <v>2033</v>
      </c>
      <c r="M16" s="1">
        <v>5005880.0815815944</v>
      </c>
      <c r="N16" s="1">
        <v>129485.37135274832</v>
      </c>
      <c r="O16" s="1"/>
      <c r="Q16" s="32">
        <v>2033</v>
      </c>
      <c r="R16" s="1">
        <v>5050599.0868408885</v>
      </c>
      <c r="S16" s="1">
        <v>130568.31903933686</v>
      </c>
    </row>
    <row r="17" spans="2:20" x14ac:dyDescent="0.25">
      <c r="B17" s="32">
        <v>2034</v>
      </c>
      <c r="C17" s="1">
        <v>5316539.349230106</v>
      </c>
      <c r="D17" s="1">
        <v>134269.27848693824</v>
      </c>
      <c r="G17" s="32">
        <v>2034</v>
      </c>
      <c r="H17" s="1">
        <v>5453269.2624317557</v>
      </c>
      <c r="I17" s="1">
        <v>135481.50968062575</v>
      </c>
      <c r="J17" s="1"/>
      <c r="L17" s="32">
        <v>2034</v>
      </c>
      <c r="M17" s="1">
        <v>4683907.4998747427</v>
      </c>
      <c r="N17" s="1">
        <v>126654.06301436343</v>
      </c>
      <c r="O17" s="1"/>
      <c r="Q17" s="32">
        <v>2034</v>
      </c>
      <c r="R17" s="1">
        <v>4738278.5810239315</v>
      </c>
      <c r="S17" s="1">
        <v>127908.33890856772</v>
      </c>
    </row>
    <row r="18" spans="2:20" x14ac:dyDescent="0.25">
      <c r="B18" s="60">
        <v>2035</v>
      </c>
      <c r="C18" s="59">
        <v>5070306.2182019651</v>
      </c>
      <c r="D18" s="59">
        <v>131472.99061949187</v>
      </c>
      <c r="E18" s="64">
        <v>-0.57474576715575232</v>
      </c>
      <c r="G18" s="60">
        <v>2035</v>
      </c>
      <c r="H18" s="59">
        <v>5210900.7612362513</v>
      </c>
      <c r="I18" s="59">
        <v>132733.02939086055</v>
      </c>
      <c r="J18" s="64">
        <v>-0.56295389069560919</v>
      </c>
      <c r="L18" s="60">
        <v>2035</v>
      </c>
      <c r="M18" s="59">
        <v>4293888.2818340482</v>
      </c>
      <c r="N18" s="59">
        <v>123789.69137490742</v>
      </c>
      <c r="O18" s="64">
        <v>-0.6398651109759248</v>
      </c>
      <c r="Q18" s="60">
        <v>2035</v>
      </c>
      <c r="R18" s="59">
        <v>4360133.5168518797</v>
      </c>
      <c r="S18" s="59">
        <v>125255.51162282037</v>
      </c>
      <c r="T18" s="64">
        <v>-0.6343090231609595</v>
      </c>
    </row>
    <row r="19" spans="2:20" x14ac:dyDescent="0.25">
      <c r="B19" s="32">
        <v>2036</v>
      </c>
      <c r="C19" s="1">
        <v>4828243.93231929</v>
      </c>
      <c r="D19" s="1">
        <v>129207.1279751103</v>
      </c>
      <c r="G19" s="32">
        <v>2036</v>
      </c>
      <c r="H19" s="1">
        <v>4968897.3095561508</v>
      </c>
      <c r="I19" s="1">
        <v>130409.93273001879</v>
      </c>
      <c r="L19" s="32">
        <v>2036</v>
      </c>
      <c r="M19" s="1">
        <v>3666531.7837639404</v>
      </c>
      <c r="N19" s="1">
        <v>121331.41410394725</v>
      </c>
      <c r="Q19" s="32">
        <v>2036</v>
      </c>
      <c r="R19" s="1">
        <v>3741172.9220540696</v>
      </c>
      <c r="S19" s="1">
        <v>123027.66964176025</v>
      </c>
    </row>
    <row r="20" spans="2:20" x14ac:dyDescent="0.25">
      <c r="B20" s="32">
        <v>2037</v>
      </c>
      <c r="C20" s="1">
        <v>4603460.3663755823</v>
      </c>
      <c r="D20" s="1">
        <v>127047.57394360461</v>
      </c>
      <c r="G20" s="32">
        <v>2037</v>
      </c>
      <c r="H20" s="1">
        <v>4733722.2439545253</v>
      </c>
      <c r="I20" s="1">
        <v>127967.55333681626</v>
      </c>
      <c r="L20" s="32">
        <v>2037</v>
      </c>
      <c r="M20" s="1">
        <v>3086813.1517119296</v>
      </c>
      <c r="N20" s="1">
        <v>118726.68293905826</v>
      </c>
      <c r="Q20" s="32">
        <v>2037</v>
      </c>
      <c r="R20" s="1">
        <v>3169686.2752555739</v>
      </c>
      <c r="S20" s="1">
        <v>120692.5399152873</v>
      </c>
    </row>
    <row r="21" spans="2:20" x14ac:dyDescent="0.25">
      <c r="B21" s="32">
        <v>2038</v>
      </c>
      <c r="C21" s="1">
        <v>4396230.452484291</v>
      </c>
      <c r="D21" s="1">
        <v>125016.48172742147</v>
      </c>
      <c r="G21" s="32">
        <v>2038</v>
      </c>
      <c r="H21" s="1">
        <v>4516822.186152569</v>
      </c>
      <c r="I21" s="1">
        <v>125680.2166704237</v>
      </c>
      <c r="L21" s="32">
        <v>2038</v>
      </c>
      <c r="M21" s="1">
        <v>2561269.1868567644</v>
      </c>
      <c r="N21" s="1">
        <v>116248.8137077867</v>
      </c>
      <c r="Q21" s="32">
        <v>2038</v>
      </c>
      <c r="R21" s="1">
        <v>2650342.5334804743</v>
      </c>
      <c r="S21" s="1">
        <v>118502.63077502676</v>
      </c>
    </row>
    <row r="22" spans="2:20" x14ac:dyDescent="0.25">
      <c r="B22" s="32">
        <v>2039</v>
      </c>
      <c r="C22" s="1">
        <v>4204466.7974939067</v>
      </c>
      <c r="D22" s="1">
        <v>123094.33034554565</v>
      </c>
      <c r="G22" s="32">
        <v>2039</v>
      </c>
      <c r="H22" s="1">
        <v>4316618.4431322888</v>
      </c>
      <c r="I22" s="1">
        <v>123535.18830299469</v>
      </c>
      <c r="L22" s="32">
        <v>2039</v>
      </c>
      <c r="M22" s="1">
        <v>2085198.3551794193</v>
      </c>
      <c r="N22" s="1">
        <v>113884.56443561445</v>
      </c>
      <c r="Q22" s="32">
        <v>2039</v>
      </c>
      <c r="R22" s="1">
        <v>2177806.5094447997</v>
      </c>
      <c r="S22" s="1">
        <v>116443.36097904308</v>
      </c>
    </row>
    <row r="23" spans="2:20" x14ac:dyDescent="0.25">
      <c r="B23" s="60">
        <v>2040</v>
      </c>
      <c r="C23" s="59">
        <v>4029165.7802633634</v>
      </c>
      <c r="D23" s="59">
        <v>121317.29080467818</v>
      </c>
      <c r="E23" s="64">
        <v>-0.66206778660879284</v>
      </c>
      <c r="G23" s="60">
        <v>2040</v>
      </c>
      <c r="H23" s="59">
        <v>4136441.6690824069</v>
      </c>
      <c r="I23" s="59">
        <v>121627.21708179597</v>
      </c>
      <c r="J23" s="64">
        <v>-0.65307039595048166</v>
      </c>
      <c r="L23" s="60">
        <v>2040</v>
      </c>
      <c r="M23" s="59">
        <v>1656599.9937031525</v>
      </c>
      <c r="N23" s="59">
        <v>111730.90464143752</v>
      </c>
      <c r="O23" s="64">
        <v>-0.86105845896979338</v>
      </c>
      <c r="Q23" s="60">
        <v>2040</v>
      </c>
      <c r="R23" s="59">
        <v>1749373.0830836846</v>
      </c>
      <c r="S23" s="59">
        <v>114613.91562661262</v>
      </c>
      <c r="T23" s="64">
        <v>-0.85327743998291661</v>
      </c>
    </row>
    <row r="24" spans="2:20" x14ac:dyDescent="0.25">
      <c r="B24" s="32">
        <v>2041</v>
      </c>
      <c r="C24" s="1">
        <v>3849407.5934460089</v>
      </c>
      <c r="D24" s="1">
        <v>119770.51821933663</v>
      </c>
      <c r="G24" s="32">
        <v>2041</v>
      </c>
      <c r="H24" s="1">
        <v>3953041.6507350858</v>
      </c>
      <c r="I24" s="1">
        <v>119944.4062702932</v>
      </c>
      <c r="L24" s="32">
        <v>2041</v>
      </c>
      <c r="M24" s="1">
        <v>1263506.3161298304</v>
      </c>
      <c r="N24" s="1">
        <v>109816.54426742483</v>
      </c>
      <c r="Q24" s="32">
        <v>2041</v>
      </c>
      <c r="R24" s="1">
        <v>1351670.413684712</v>
      </c>
      <c r="S24" s="1">
        <v>113025.77232786546</v>
      </c>
    </row>
    <row r="25" spans="2:20" x14ac:dyDescent="0.25">
      <c r="B25" s="32">
        <v>2042</v>
      </c>
      <c r="C25" s="1">
        <v>3686351.3543178714</v>
      </c>
      <c r="D25" s="1">
        <v>118343.33339608835</v>
      </c>
      <c r="G25" s="32">
        <v>2042</v>
      </c>
      <c r="H25" s="1">
        <v>3789680.3073161887</v>
      </c>
      <c r="I25" s="1">
        <v>118470.26891776206</v>
      </c>
      <c r="L25" s="32">
        <v>2042</v>
      </c>
      <c r="M25" s="1">
        <v>913030.07702073932</v>
      </c>
      <c r="N25" s="1">
        <v>108100.30760434875</v>
      </c>
      <c r="Q25" s="32">
        <v>2042</v>
      </c>
      <c r="R25" s="1">
        <v>991553.89533825975</v>
      </c>
      <c r="S25" s="1">
        <v>111640.32215238479</v>
      </c>
    </row>
    <row r="26" spans="2:20" x14ac:dyDescent="0.25">
      <c r="B26" s="32">
        <v>2043</v>
      </c>
      <c r="C26" s="1">
        <v>3538324.3823620179</v>
      </c>
      <c r="D26" s="1">
        <v>117039.63892350999</v>
      </c>
      <c r="G26" s="32">
        <v>2043</v>
      </c>
      <c r="H26" s="1">
        <v>3648795.0231667329</v>
      </c>
      <c r="I26" s="1">
        <v>117332.74694638024</v>
      </c>
      <c r="L26" s="32">
        <v>2043</v>
      </c>
      <c r="M26" s="1">
        <v>600284.07514911308</v>
      </c>
      <c r="N26" s="1">
        <v>106707.96751233166</v>
      </c>
      <c r="Q26" s="32">
        <v>2043</v>
      </c>
      <c r="R26" s="1">
        <v>663949.2143581846</v>
      </c>
      <c r="S26" s="1">
        <v>110578.15144834023</v>
      </c>
    </row>
    <row r="27" spans="2:20" x14ac:dyDescent="0.25">
      <c r="B27" s="32">
        <v>2044</v>
      </c>
      <c r="C27" s="1">
        <v>3403802.3724864982</v>
      </c>
      <c r="D27" s="1">
        <v>115824.50239581086</v>
      </c>
      <c r="G27" s="32">
        <v>2044</v>
      </c>
      <c r="H27" s="1">
        <v>3519991.356562621</v>
      </c>
      <c r="I27" s="1">
        <v>116256.95511738915</v>
      </c>
      <c r="L27" s="32">
        <v>2044</v>
      </c>
      <c r="M27" s="1">
        <v>318370.15494979022</v>
      </c>
      <c r="N27" s="1">
        <v>105386.80512475081</v>
      </c>
      <c r="Q27" s="32">
        <v>2044</v>
      </c>
      <c r="R27" s="1">
        <v>361971.51758605702</v>
      </c>
      <c r="S27" s="1">
        <v>109587.11994405637</v>
      </c>
    </row>
    <row r="28" spans="2:20" x14ac:dyDescent="0.25">
      <c r="B28" s="60">
        <v>2045</v>
      </c>
      <c r="C28" s="59">
        <v>3281030.8929161089</v>
      </c>
      <c r="D28" s="59">
        <v>114647.58004242204</v>
      </c>
      <c r="E28" s="64">
        <v>-0.72481498843276781</v>
      </c>
      <c r="G28" s="60">
        <v>2045</v>
      </c>
      <c r="H28" s="59">
        <v>3401325.0109215057</v>
      </c>
      <c r="I28" s="59">
        <v>115187.48557426779</v>
      </c>
      <c r="J28" s="64">
        <v>-0.71472573925006233</v>
      </c>
      <c r="L28" s="60">
        <v>2045</v>
      </c>
      <c r="M28" s="59">
        <v>64832.729730168801</v>
      </c>
      <c r="N28" s="59">
        <v>104078.43387248603</v>
      </c>
      <c r="O28" s="64">
        <v>-0.99456238113476736</v>
      </c>
      <c r="Q28" s="60">
        <v>2045</v>
      </c>
      <c r="R28" s="59">
        <v>84685.449993542643</v>
      </c>
      <c r="S28" s="59">
        <v>108606.25166237331</v>
      </c>
      <c r="T28" s="64">
        <v>-0.99289730353153205</v>
      </c>
    </row>
    <row r="29" spans="2:20" x14ac:dyDescent="0.25">
      <c r="B29" s="32">
        <v>2046</v>
      </c>
      <c r="C29" s="1">
        <v>3170044.1557261273</v>
      </c>
      <c r="D29" s="1">
        <v>113638.71438731198</v>
      </c>
      <c r="G29" s="32">
        <v>2046</v>
      </c>
      <c r="H29" s="1">
        <v>3294041.1468397421</v>
      </c>
      <c r="I29" s="1">
        <v>114256.00080380558</v>
      </c>
      <c r="L29" s="32">
        <v>2046</v>
      </c>
      <c r="M29" s="1">
        <v>62857.472108567097</v>
      </c>
      <c r="N29" s="1">
        <v>102901.02890722634</v>
      </c>
      <c r="Q29" s="32">
        <v>2046</v>
      </c>
      <c r="R29" s="1">
        <v>83738.08845922527</v>
      </c>
      <c r="S29" s="1">
        <v>107752.20237272768</v>
      </c>
    </row>
    <row r="30" spans="2:20" x14ac:dyDescent="0.25">
      <c r="B30" s="32">
        <v>2047</v>
      </c>
      <c r="C30" s="1">
        <v>3069409.0894292225</v>
      </c>
      <c r="D30" s="1">
        <v>112671.89532747462</v>
      </c>
      <c r="G30" s="32">
        <v>2047</v>
      </c>
      <c r="H30" s="1">
        <v>3196153.3494968386</v>
      </c>
      <c r="I30" s="1">
        <v>113346.68806011612</v>
      </c>
      <c r="L30" s="32">
        <v>2047</v>
      </c>
      <c r="M30" s="1">
        <v>61069.656779372992</v>
      </c>
      <c r="N30" s="1">
        <v>101751.21696158424</v>
      </c>
      <c r="Q30" s="32">
        <v>2047</v>
      </c>
      <c r="R30" s="1">
        <v>83013.884388606428</v>
      </c>
      <c r="S30" s="1">
        <v>106916.36919583715</v>
      </c>
    </row>
    <row r="31" spans="2:20" x14ac:dyDescent="0.25">
      <c r="B31" s="32">
        <v>2048</v>
      </c>
      <c r="C31" s="1">
        <v>2978158.3064237675</v>
      </c>
      <c r="D31" s="1">
        <v>111769.51588845403</v>
      </c>
      <c r="G31" s="32">
        <v>2048</v>
      </c>
      <c r="H31" s="1">
        <v>3106948.9639754137</v>
      </c>
      <c r="I31" s="1">
        <v>112483.83854794351</v>
      </c>
      <c r="L31" s="32">
        <v>2048</v>
      </c>
      <c r="M31" s="1">
        <v>59388.81419457186</v>
      </c>
      <c r="N31" s="1">
        <v>100651.50793117817</v>
      </c>
      <c r="Q31" s="32">
        <v>2048</v>
      </c>
      <c r="R31" s="1">
        <v>82362.398827728626</v>
      </c>
      <c r="S31" s="1">
        <v>106136.27549329067</v>
      </c>
    </row>
    <row r="32" spans="2:20" x14ac:dyDescent="0.25">
      <c r="B32" s="32">
        <v>2049</v>
      </c>
      <c r="C32" s="1">
        <v>2895036.7518779612</v>
      </c>
      <c r="D32" s="1">
        <v>110927.00880291349</v>
      </c>
      <c r="G32" s="32">
        <v>2049</v>
      </c>
      <c r="H32" s="1">
        <v>3025731.5188475377</v>
      </c>
      <c r="I32" s="1">
        <v>111670.60205683003</v>
      </c>
      <c r="L32" s="32">
        <v>2049</v>
      </c>
      <c r="M32" s="1">
        <v>57813.965100554276</v>
      </c>
      <c r="N32" s="1">
        <v>99601.075353513254</v>
      </c>
      <c r="Q32" s="32">
        <v>2049</v>
      </c>
      <c r="R32" s="1">
        <v>81767.278736798136</v>
      </c>
      <c r="S32" s="1">
        <v>105404.62245893279</v>
      </c>
    </row>
    <row r="33" spans="1:20" x14ac:dyDescent="0.25">
      <c r="B33" s="60">
        <v>2050</v>
      </c>
      <c r="C33" s="59">
        <v>2818381.6762983068</v>
      </c>
      <c r="D33" s="59">
        <v>110116.56179642789</v>
      </c>
      <c r="E33" s="64">
        <v>-0.76361807629805356</v>
      </c>
      <c r="G33" s="60">
        <v>2050</v>
      </c>
      <c r="H33" s="59">
        <v>2949110.2930380623</v>
      </c>
      <c r="I33" s="59">
        <v>110810.21251177526</v>
      </c>
      <c r="J33" s="64">
        <v>-0.75265366996242034</v>
      </c>
      <c r="L33" s="60">
        <v>2050</v>
      </c>
      <c r="M33" s="59">
        <v>56303.384799172178</v>
      </c>
      <c r="N33" s="59">
        <v>98506.792073109566</v>
      </c>
      <c r="O33" s="64">
        <v>-0.99527775016361875</v>
      </c>
      <c r="Q33" s="60">
        <v>2050</v>
      </c>
      <c r="R33" s="59">
        <v>81195.448688356715</v>
      </c>
      <c r="S33" s="59">
        <v>104628.32738441488</v>
      </c>
      <c r="T33" s="64">
        <v>-0.9931900152068811</v>
      </c>
    </row>
    <row r="35" spans="1:20" x14ac:dyDescent="0.25">
      <c r="C35" s="63"/>
    </row>
    <row r="36" spans="1:20" x14ac:dyDescent="0.25">
      <c r="C36" s="63"/>
    </row>
    <row r="39" spans="1:20" x14ac:dyDescent="0.25">
      <c r="A39" s="32"/>
      <c r="B39" s="1"/>
      <c r="C39" s="1"/>
      <c r="D39" s="1"/>
      <c r="E39" s="1"/>
      <c r="F39" s="1"/>
    </row>
    <row r="40" spans="1:20" x14ac:dyDescent="0.25">
      <c r="B40" s="29" t="s">
        <v>46</v>
      </c>
      <c r="C40" s="29"/>
      <c r="D40" s="29"/>
      <c r="E40" s="29"/>
      <c r="F40" s="29"/>
      <c r="G40" s="29"/>
    </row>
    <row r="41" spans="1:20" x14ac:dyDescent="0.25">
      <c r="B41" s="62" t="s">
        <v>1</v>
      </c>
      <c r="C41" s="62" t="s">
        <v>26</v>
      </c>
      <c r="D41" s="62" t="s">
        <v>24</v>
      </c>
      <c r="E41" s="62" t="s">
        <v>23</v>
      </c>
      <c r="F41" s="62" t="s">
        <v>22</v>
      </c>
      <c r="G41" s="62" t="s">
        <v>25</v>
      </c>
    </row>
    <row r="42" spans="1:20" x14ac:dyDescent="0.25">
      <c r="B42" s="32">
        <v>2005</v>
      </c>
      <c r="C42" s="101">
        <v>11923000</v>
      </c>
      <c r="D42" s="1">
        <v>11808000</v>
      </c>
      <c r="E42" s="1">
        <v>1250</v>
      </c>
      <c r="F42" s="1">
        <v>301.88679245283021</v>
      </c>
      <c r="G42" s="1">
        <v>161174</v>
      </c>
    </row>
    <row r="43" spans="1:20" x14ac:dyDescent="0.25">
      <c r="B43" s="32">
        <v>2006</v>
      </c>
      <c r="C43" s="1">
        <v>12070000</v>
      </c>
      <c r="D43" s="1">
        <v>11963000</v>
      </c>
      <c r="E43" s="1">
        <v>1142.8571428571429</v>
      </c>
      <c r="F43" s="1">
        <v>283.01886792452831</v>
      </c>
      <c r="G43" s="1">
        <v>163290</v>
      </c>
    </row>
    <row r="44" spans="1:20" x14ac:dyDescent="0.25">
      <c r="B44" s="32">
        <v>2007</v>
      </c>
      <c r="C44" s="1">
        <v>12451000</v>
      </c>
      <c r="D44" s="1">
        <v>12349000</v>
      </c>
      <c r="E44" s="1">
        <v>1035.7142857142858</v>
      </c>
      <c r="F44" s="1">
        <v>275.47169811320754</v>
      </c>
      <c r="G44" s="1">
        <v>168530</v>
      </c>
    </row>
    <row r="45" spans="1:20" x14ac:dyDescent="0.25">
      <c r="B45" s="32">
        <v>2008</v>
      </c>
      <c r="C45" s="1">
        <v>11901000</v>
      </c>
      <c r="D45" s="1">
        <v>11807000</v>
      </c>
      <c r="E45" s="1">
        <v>928.57142857142856</v>
      </c>
      <c r="F45" s="1">
        <v>256.60377358490564</v>
      </c>
      <c r="G45" s="1">
        <v>164072</v>
      </c>
    </row>
    <row r="46" spans="1:20" x14ac:dyDescent="0.25">
      <c r="B46" s="32">
        <v>2009</v>
      </c>
      <c r="C46" s="1">
        <v>11358000</v>
      </c>
      <c r="D46" s="1">
        <v>11270000</v>
      </c>
      <c r="E46" s="1">
        <v>821.42857142857144</v>
      </c>
      <c r="F46" s="1">
        <v>245.28301886792454</v>
      </c>
      <c r="G46" s="1">
        <v>159203</v>
      </c>
    </row>
    <row r="47" spans="1:20" x14ac:dyDescent="0.25">
      <c r="B47" s="32">
        <v>2010</v>
      </c>
      <c r="C47" s="1">
        <v>11806000</v>
      </c>
      <c r="D47" s="1">
        <v>11719000</v>
      </c>
      <c r="E47" s="1">
        <v>750</v>
      </c>
      <c r="F47" s="1">
        <v>249.0566037735849</v>
      </c>
      <c r="G47" s="1">
        <v>165271</v>
      </c>
    </row>
    <row r="48" spans="1:20" x14ac:dyDescent="0.25">
      <c r="B48" s="32">
        <v>2011</v>
      </c>
      <c r="C48" s="1">
        <v>11624000</v>
      </c>
      <c r="D48" s="1">
        <v>11539000</v>
      </c>
      <c r="E48" s="1">
        <v>678.57142857142856</v>
      </c>
      <c r="F48" s="1">
        <v>249.0566037735849</v>
      </c>
      <c r="G48" s="1">
        <v>165520</v>
      </c>
    </row>
    <row r="49" spans="2:7" x14ac:dyDescent="0.25">
      <c r="B49" s="32">
        <v>2012</v>
      </c>
      <c r="C49" s="1">
        <v>11384000</v>
      </c>
      <c r="D49" s="1">
        <v>11302000</v>
      </c>
      <c r="E49" s="1">
        <v>607.14285714285711</v>
      </c>
      <c r="F49" s="1">
        <v>245.28301886792454</v>
      </c>
      <c r="G49" s="1">
        <v>162170</v>
      </c>
    </row>
    <row r="50" spans="2:7" x14ac:dyDescent="0.25">
      <c r="B50" s="32">
        <v>2013</v>
      </c>
      <c r="C50" s="1">
        <v>11208000</v>
      </c>
      <c r="D50" s="1">
        <v>11126000</v>
      </c>
      <c r="E50" s="1">
        <v>571.42857142857144</v>
      </c>
      <c r="F50" s="1">
        <v>249.0566037735849</v>
      </c>
      <c r="G50" s="1">
        <v>163259</v>
      </c>
    </row>
    <row r="51" spans="2:7" x14ac:dyDescent="0.25">
      <c r="B51" s="32">
        <v>2014</v>
      </c>
      <c r="C51" s="1">
        <v>10156000</v>
      </c>
      <c r="D51" s="1">
        <v>10074000</v>
      </c>
      <c r="E51" s="1">
        <v>535.71428571428567</v>
      </c>
      <c r="F51" s="1">
        <v>252.83018867924528</v>
      </c>
      <c r="G51" s="1">
        <v>159976</v>
      </c>
    </row>
    <row r="52" spans="2:7" x14ac:dyDescent="0.25">
      <c r="B52" s="32">
        <v>2015</v>
      </c>
      <c r="C52" s="1">
        <v>10171000</v>
      </c>
      <c r="D52" s="1">
        <v>10089000</v>
      </c>
      <c r="E52" s="1">
        <v>500</v>
      </c>
      <c r="F52" s="1">
        <v>256.60377358490564</v>
      </c>
      <c r="G52" s="1">
        <v>160075</v>
      </c>
    </row>
    <row r="53" spans="2:7" x14ac:dyDescent="0.25">
      <c r="B53" s="32">
        <v>2016</v>
      </c>
      <c r="C53" s="1">
        <v>11398000</v>
      </c>
      <c r="D53" s="1">
        <v>11315000</v>
      </c>
      <c r="E53" s="1">
        <v>464.28571428571428</v>
      </c>
      <c r="F53" s="1">
        <v>264.15094339622641</v>
      </c>
      <c r="G53" s="1">
        <v>163567</v>
      </c>
    </row>
    <row r="54" spans="2:7" x14ac:dyDescent="0.25">
      <c r="B54" s="32">
        <v>2017</v>
      </c>
      <c r="C54" s="1">
        <v>10769000</v>
      </c>
      <c r="D54" s="1">
        <v>10688000</v>
      </c>
      <c r="E54" s="1">
        <v>392.85714285714283</v>
      </c>
      <c r="F54" s="1">
        <v>264.15094339622641</v>
      </c>
      <c r="G54" s="1">
        <v>163522</v>
      </c>
    </row>
    <row r="55" spans="2:7" x14ac:dyDescent="0.25">
      <c r="B55" s="32">
        <v>2018</v>
      </c>
      <c r="C55" s="1">
        <v>10934000</v>
      </c>
      <c r="D55" s="1">
        <v>10852000</v>
      </c>
      <c r="E55" s="1">
        <v>357.14285714285717</v>
      </c>
      <c r="F55" s="1">
        <v>271.69811320754718</v>
      </c>
      <c r="G55" s="1">
        <v>164780</v>
      </c>
    </row>
    <row r="56" spans="2:7" x14ac:dyDescent="0.25">
      <c r="B56" s="32">
        <v>2019</v>
      </c>
      <c r="C56" s="1">
        <v>10529000</v>
      </c>
      <c r="D56" s="1">
        <v>10446000</v>
      </c>
      <c r="E56" s="1">
        <v>357.14285714285717</v>
      </c>
      <c r="F56" s="1">
        <v>275.47169811320754</v>
      </c>
      <c r="G56" s="1">
        <v>162105</v>
      </c>
    </row>
    <row r="57" spans="2:7" x14ac:dyDescent="0.25">
      <c r="B57" s="32">
        <v>2020</v>
      </c>
      <c r="C57" s="1">
        <v>9927000</v>
      </c>
      <c r="D57" s="1">
        <v>9845000</v>
      </c>
      <c r="E57" s="1">
        <v>321.42857142857144</v>
      </c>
      <c r="F57" s="1">
        <v>275.47169811320754</v>
      </c>
      <c r="G57" s="1">
        <v>152768</v>
      </c>
    </row>
    <row r="58" spans="2:7" x14ac:dyDescent="0.25">
      <c r="B58" s="32">
        <v>2021</v>
      </c>
      <c r="C58" s="1">
        <v>9432000</v>
      </c>
      <c r="D58" s="1">
        <v>9351000</v>
      </c>
      <c r="E58" s="1">
        <v>285.71428571428572</v>
      </c>
      <c r="F58" s="1">
        <v>275.47169811320754</v>
      </c>
      <c r="G58" s="1">
        <v>158243</v>
      </c>
    </row>
    <row r="59" spans="2:7" x14ac:dyDescent="0.25">
      <c r="B59" s="32"/>
      <c r="C59" s="1"/>
      <c r="D59" s="1"/>
      <c r="E59" s="1"/>
      <c r="F59" s="1"/>
      <c r="G59" s="1"/>
    </row>
    <row r="60" spans="2:7" x14ac:dyDescent="0.25">
      <c r="B60" s="32"/>
      <c r="C60" s="1"/>
      <c r="D60" s="1"/>
      <c r="E60" s="1"/>
      <c r="F60" s="1"/>
      <c r="G60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5678-7E8E-4C2F-BA16-701F9735A21D}">
  <dimension ref="B1:G48"/>
  <sheetViews>
    <sheetView showGridLines="0" workbookViewId="0">
      <selection activeCell="C20" sqref="C20"/>
    </sheetView>
  </sheetViews>
  <sheetFormatPr defaultRowHeight="15" x14ac:dyDescent="0.25"/>
  <cols>
    <col min="2" max="7" width="12" customWidth="1"/>
  </cols>
  <sheetData>
    <row r="1" spans="2:7" x14ac:dyDescent="0.25">
      <c r="C1" s="108" t="s">
        <v>26</v>
      </c>
    </row>
    <row r="2" spans="2:7" s="79" customFormat="1" ht="82.5" customHeight="1" thickBot="1" x14ac:dyDescent="0.3">
      <c r="B2" s="105"/>
      <c r="C2" s="105" t="s">
        <v>47</v>
      </c>
      <c r="D2" s="106" t="s">
        <v>28</v>
      </c>
      <c r="E2" s="106" t="s">
        <v>9</v>
      </c>
      <c r="F2" s="107" t="s">
        <v>10</v>
      </c>
      <c r="G2" s="107" t="s">
        <v>54</v>
      </c>
    </row>
    <row r="3" spans="2:7" ht="15.75" thickTop="1" x14ac:dyDescent="0.25">
      <c r="B3" s="32">
        <v>2005</v>
      </c>
      <c r="C3" s="101">
        <v>11923000</v>
      </c>
    </row>
    <row r="4" spans="2:7" x14ac:dyDescent="0.25">
      <c r="B4" s="32">
        <v>2006</v>
      </c>
      <c r="C4" s="1">
        <v>12070000</v>
      </c>
    </row>
    <row r="5" spans="2:7" x14ac:dyDescent="0.25">
      <c r="B5" s="32">
        <v>2007</v>
      </c>
      <c r="C5" s="1">
        <v>12451000</v>
      </c>
    </row>
    <row r="6" spans="2:7" x14ac:dyDescent="0.25">
      <c r="B6" s="32">
        <v>2008</v>
      </c>
      <c r="C6" s="1">
        <v>11901000</v>
      </c>
    </row>
    <row r="7" spans="2:7" x14ac:dyDescent="0.25">
      <c r="B7" s="32">
        <v>2009</v>
      </c>
      <c r="C7" s="1">
        <v>11358000</v>
      </c>
    </row>
    <row r="8" spans="2:7" x14ac:dyDescent="0.25">
      <c r="B8" s="32">
        <v>2010</v>
      </c>
      <c r="C8" s="1">
        <v>11806000</v>
      </c>
    </row>
    <row r="9" spans="2:7" x14ac:dyDescent="0.25">
      <c r="B9" s="32">
        <v>2011</v>
      </c>
      <c r="C9" s="1">
        <v>11624000</v>
      </c>
    </row>
    <row r="10" spans="2:7" x14ac:dyDescent="0.25">
      <c r="B10" s="32">
        <v>2012</v>
      </c>
      <c r="C10" s="1">
        <v>11384000</v>
      </c>
    </row>
    <row r="11" spans="2:7" x14ac:dyDescent="0.25">
      <c r="B11" s="32">
        <v>2013</v>
      </c>
      <c r="C11" s="1">
        <v>11208000</v>
      </c>
    </row>
    <row r="12" spans="2:7" x14ac:dyDescent="0.25">
      <c r="B12" s="32">
        <v>2014</v>
      </c>
      <c r="C12" s="1">
        <v>10156000</v>
      </c>
    </row>
    <row r="13" spans="2:7" x14ac:dyDescent="0.25">
      <c r="B13" s="32">
        <v>2015</v>
      </c>
      <c r="C13" s="1">
        <v>10171000</v>
      </c>
    </row>
    <row r="14" spans="2:7" x14ac:dyDescent="0.25">
      <c r="B14" s="32">
        <v>2016</v>
      </c>
      <c r="C14" s="1">
        <v>11398000</v>
      </c>
    </row>
    <row r="15" spans="2:7" x14ac:dyDescent="0.25">
      <c r="B15" s="32">
        <v>2017</v>
      </c>
      <c r="C15" s="1">
        <v>10769000</v>
      </c>
    </row>
    <row r="16" spans="2:7" x14ac:dyDescent="0.25">
      <c r="B16" s="32">
        <v>2018</v>
      </c>
      <c r="C16" s="1">
        <v>10934000</v>
      </c>
    </row>
    <row r="17" spans="2:7" x14ac:dyDescent="0.25">
      <c r="B17" s="32">
        <v>2019</v>
      </c>
      <c r="C17" s="1">
        <v>10529000</v>
      </c>
    </row>
    <row r="18" spans="2:7" x14ac:dyDescent="0.25">
      <c r="B18" s="32">
        <v>2020</v>
      </c>
      <c r="C18" s="1">
        <v>9927000</v>
      </c>
    </row>
    <row r="19" spans="2:7" x14ac:dyDescent="0.25">
      <c r="B19" s="32">
        <v>2021</v>
      </c>
      <c r="C19" s="104">
        <v>9432000</v>
      </c>
      <c r="D19" s="102">
        <v>9432000</v>
      </c>
      <c r="E19" s="102">
        <v>9432000</v>
      </c>
      <c r="F19" s="102">
        <v>9432000</v>
      </c>
      <c r="G19" s="102">
        <v>9432000</v>
      </c>
    </row>
    <row r="20" spans="2:7" x14ac:dyDescent="0.25">
      <c r="B20" s="32">
        <v>2022</v>
      </c>
      <c r="C20" s="104"/>
      <c r="D20" s="103">
        <v>10038547.2040898</v>
      </c>
      <c r="E20" s="103">
        <v>10038547.204089802</v>
      </c>
      <c r="F20" s="103">
        <v>10038547.204089804</v>
      </c>
      <c r="G20" s="103">
        <v>10038547.204089804</v>
      </c>
    </row>
    <row r="21" spans="2:7" x14ac:dyDescent="0.25">
      <c r="B21" s="32">
        <v>2023</v>
      </c>
      <c r="D21" s="1">
        <v>9776742.2980646566</v>
      </c>
      <c r="E21" s="1">
        <v>9797085.8454372548</v>
      </c>
      <c r="F21" s="1">
        <v>9796675.822662238</v>
      </c>
      <c r="G21" s="1">
        <v>9805038.2752641439</v>
      </c>
    </row>
    <row r="22" spans="2:7" x14ac:dyDescent="0.25">
      <c r="B22" s="32">
        <v>2024</v>
      </c>
      <c r="D22" s="1">
        <v>7939477.3511014488</v>
      </c>
      <c r="E22" s="1">
        <v>7985231.65922534</v>
      </c>
      <c r="F22" s="1">
        <v>7947251.191994709</v>
      </c>
      <c r="G22" s="1">
        <v>7966399.9546339447</v>
      </c>
    </row>
    <row r="23" spans="2:7" x14ac:dyDescent="0.25">
      <c r="B23" s="32">
        <v>2025</v>
      </c>
      <c r="D23" s="1">
        <v>7713897.3394429246</v>
      </c>
      <c r="E23" s="1">
        <v>7800986.8551275888</v>
      </c>
      <c r="F23" s="1">
        <v>7737573.1802606806</v>
      </c>
      <c r="G23" s="1">
        <v>7765205.1916364497</v>
      </c>
    </row>
    <row r="24" spans="2:7" x14ac:dyDescent="0.25">
      <c r="B24" s="32">
        <v>2026</v>
      </c>
      <c r="D24" s="1">
        <v>7540193.4355348321</v>
      </c>
      <c r="E24" s="1">
        <v>7669022.7179713426</v>
      </c>
      <c r="F24" s="1">
        <v>7579298.1046567792</v>
      </c>
      <c r="G24" s="1">
        <v>7613168.7219224693</v>
      </c>
    </row>
    <row r="25" spans="2:7" x14ac:dyDescent="0.25">
      <c r="B25" s="32">
        <v>2027</v>
      </c>
      <c r="D25" s="1">
        <v>7242309.2752949446</v>
      </c>
      <c r="E25" s="1">
        <v>7394256.157645504</v>
      </c>
      <c r="F25" s="1">
        <v>7209063.1546870088</v>
      </c>
      <c r="G25" s="1">
        <v>7246545.0232139034</v>
      </c>
    </row>
    <row r="26" spans="2:7" x14ac:dyDescent="0.25">
      <c r="B26" s="32">
        <v>2028</v>
      </c>
      <c r="D26" s="1">
        <v>6950045.1281883614</v>
      </c>
      <c r="E26" s="1">
        <v>7113467.6604371686</v>
      </c>
      <c r="F26" s="1">
        <v>6838108.5857971879</v>
      </c>
      <c r="G26" s="1">
        <v>6877654.241063742</v>
      </c>
    </row>
    <row r="27" spans="2:7" x14ac:dyDescent="0.25">
      <c r="B27" s="32">
        <v>2029</v>
      </c>
      <c r="D27" s="1">
        <v>6657443.7727368642</v>
      </c>
      <c r="E27" s="1">
        <v>6834797.1720320648</v>
      </c>
      <c r="F27" s="1">
        <v>6474817.0013538906</v>
      </c>
      <c r="G27" s="1">
        <v>6514097.9782945402</v>
      </c>
    </row>
    <row r="28" spans="2:7" x14ac:dyDescent="0.25">
      <c r="B28" s="109">
        <v>2030</v>
      </c>
      <c r="C28" s="87"/>
      <c r="D28" s="104">
        <v>6258788.0459456416</v>
      </c>
      <c r="E28" s="104">
        <v>6428354.1552426713</v>
      </c>
      <c r="F28" s="104">
        <v>5997246.4141371446</v>
      </c>
      <c r="G28" s="104">
        <v>6034753.3712276258</v>
      </c>
    </row>
    <row r="29" spans="2:7" x14ac:dyDescent="0.25">
      <c r="B29" s="109">
        <v>2031</v>
      </c>
      <c r="C29" s="87"/>
      <c r="D29" s="104">
        <v>6037963.4929750049</v>
      </c>
      <c r="E29" s="104">
        <v>6191887.920927641</v>
      </c>
      <c r="F29" s="104">
        <v>5669018.676270226</v>
      </c>
      <c r="G29" s="104">
        <v>5705128.2177533926</v>
      </c>
    </row>
    <row r="30" spans="2:7" x14ac:dyDescent="0.25">
      <c r="B30" s="109">
        <v>2032</v>
      </c>
      <c r="C30" s="87"/>
      <c r="D30" s="104">
        <v>5798359.4233680693</v>
      </c>
      <c r="E30" s="104">
        <v>5944184.3340719165</v>
      </c>
      <c r="F30" s="104">
        <v>5334035.7303885901</v>
      </c>
      <c r="G30" s="104">
        <v>5372703.8019573502</v>
      </c>
    </row>
    <row r="31" spans="2:7" x14ac:dyDescent="0.25">
      <c r="B31" s="109">
        <v>2033</v>
      </c>
      <c r="C31" s="87"/>
      <c r="D31" s="104">
        <v>5555263.4343728516</v>
      </c>
      <c r="E31" s="104">
        <v>5698181.032183365</v>
      </c>
      <c r="F31" s="104">
        <v>5005880.0815815944</v>
      </c>
      <c r="G31" s="104">
        <v>5050599.0868408885</v>
      </c>
    </row>
    <row r="32" spans="2:7" x14ac:dyDescent="0.25">
      <c r="B32" s="109">
        <v>2034</v>
      </c>
      <c r="C32" s="87"/>
      <c r="D32" s="104">
        <v>5316539.349230106</v>
      </c>
      <c r="E32" s="104">
        <v>5453269.2624317557</v>
      </c>
      <c r="F32" s="104">
        <v>4683907.4998747427</v>
      </c>
      <c r="G32" s="104">
        <v>4738278.5810239315</v>
      </c>
    </row>
    <row r="33" spans="2:7" x14ac:dyDescent="0.25">
      <c r="B33" s="109">
        <v>2035</v>
      </c>
      <c r="C33" s="87"/>
      <c r="D33" s="104">
        <v>5070306.2182019651</v>
      </c>
      <c r="E33" s="104">
        <v>5210900.7612362513</v>
      </c>
      <c r="F33" s="104">
        <v>4293888.2818340482</v>
      </c>
      <c r="G33" s="104">
        <v>4360133.5168518797</v>
      </c>
    </row>
    <row r="34" spans="2:7" x14ac:dyDescent="0.25">
      <c r="B34" s="109">
        <v>2036</v>
      </c>
      <c r="C34" s="87"/>
      <c r="D34" s="104">
        <v>4828243.93231929</v>
      </c>
      <c r="E34" s="104">
        <v>4968897.3095561508</v>
      </c>
      <c r="F34" s="104">
        <v>3666531.7837639404</v>
      </c>
      <c r="G34" s="104">
        <v>3741172.9220540696</v>
      </c>
    </row>
    <row r="35" spans="2:7" x14ac:dyDescent="0.25">
      <c r="B35" s="109">
        <v>2037</v>
      </c>
      <c r="C35" s="87"/>
      <c r="D35" s="104">
        <v>4603460.3663755823</v>
      </c>
      <c r="E35" s="104">
        <v>4733722.2439545253</v>
      </c>
      <c r="F35" s="104">
        <v>3086813.1517119296</v>
      </c>
      <c r="G35" s="104">
        <v>3169686.2752555739</v>
      </c>
    </row>
    <row r="36" spans="2:7" x14ac:dyDescent="0.25">
      <c r="B36" s="109">
        <v>2038</v>
      </c>
      <c r="C36" s="87"/>
      <c r="D36" s="104">
        <v>4396230.452484291</v>
      </c>
      <c r="E36" s="104">
        <v>4516822.186152569</v>
      </c>
      <c r="F36" s="104">
        <v>2561269.1868567644</v>
      </c>
      <c r="G36" s="104">
        <v>2650342.5334804743</v>
      </c>
    </row>
    <row r="37" spans="2:7" x14ac:dyDescent="0.25">
      <c r="B37" s="109">
        <v>2039</v>
      </c>
      <c r="C37" s="87"/>
      <c r="D37" s="104">
        <v>4204466.7974939067</v>
      </c>
      <c r="E37" s="104">
        <v>4316618.4431322888</v>
      </c>
      <c r="F37" s="104">
        <v>2085198.3551794193</v>
      </c>
      <c r="G37" s="104">
        <v>2177806.5094447997</v>
      </c>
    </row>
    <row r="38" spans="2:7" x14ac:dyDescent="0.25">
      <c r="B38" s="109">
        <v>2040</v>
      </c>
      <c r="C38" s="87"/>
      <c r="D38" s="104">
        <v>4029165.7802633634</v>
      </c>
      <c r="E38" s="104">
        <v>4136441.6690824069</v>
      </c>
      <c r="F38" s="104">
        <v>1656599.9937031525</v>
      </c>
      <c r="G38" s="104">
        <v>1749373.0830836846</v>
      </c>
    </row>
    <row r="39" spans="2:7" x14ac:dyDescent="0.25">
      <c r="B39" s="109">
        <v>2041</v>
      </c>
      <c r="C39" s="87"/>
      <c r="D39" s="104">
        <v>3849407.5934460089</v>
      </c>
      <c r="E39" s="104">
        <v>3953041.6507350858</v>
      </c>
      <c r="F39" s="104">
        <v>1263506.3161298304</v>
      </c>
      <c r="G39" s="104">
        <v>1351670.413684712</v>
      </c>
    </row>
    <row r="40" spans="2:7" x14ac:dyDescent="0.25">
      <c r="B40" s="109">
        <v>2042</v>
      </c>
      <c r="C40" s="87"/>
      <c r="D40" s="104">
        <v>3686351.3543178714</v>
      </c>
      <c r="E40" s="104">
        <v>3789680.3073161887</v>
      </c>
      <c r="F40" s="104">
        <v>913030.07702073932</v>
      </c>
      <c r="G40" s="104">
        <v>991553.89533825975</v>
      </c>
    </row>
    <row r="41" spans="2:7" x14ac:dyDescent="0.25">
      <c r="B41" s="109">
        <v>2043</v>
      </c>
      <c r="C41" s="87"/>
      <c r="D41" s="104">
        <v>3538324.3823620179</v>
      </c>
      <c r="E41" s="104">
        <v>3648795.0231667329</v>
      </c>
      <c r="F41" s="104">
        <v>600284.07514911308</v>
      </c>
      <c r="G41" s="104">
        <v>663949.2143581846</v>
      </c>
    </row>
    <row r="42" spans="2:7" x14ac:dyDescent="0.25">
      <c r="B42" s="109">
        <v>2044</v>
      </c>
      <c r="C42" s="87"/>
      <c r="D42" s="104">
        <v>3403802.3724864982</v>
      </c>
      <c r="E42" s="104">
        <v>3519991.356562621</v>
      </c>
      <c r="F42" s="104">
        <v>318370.15494979022</v>
      </c>
      <c r="G42" s="104">
        <v>361971.51758605702</v>
      </c>
    </row>
    <row r="43" spans="2:7" x14ac:dyDescent="0.25">
      <c r="B43" s="109">
        <v>2045</v>
      </c>
      <c r="C43" s="87"/>
      <c r="D43" s="104">
        <v>3281030.8929161089</v>
      </c>
      <c r="E43" s="104">
        <v>3401325.0109215057</v>
      </c>
      <c r="F43" s="104">
        <v>64832.729730168801</v>
      </c>
      <c r="G43" s="104">
        <v>84685.449993542643</v>
      </c>
    </row>
    <row r="44" spans="2:7" x14ac:dyDescent="0.25">
      <c r="B44" s="109">
        <v>2046</v>
      </c>
      <c r="C44" s="87"/>
      <c r="D44" s="104">
        <v>3170044.1557261273</v>
      </c>
      <c r="E44" s="104">
        <v>3294041.1468397421</v>
      </c>
      <c r="F44" s="104">
        <v>62857.472108567097</v>
      </c>
      <c r="G44" s="104">
        <v>83738.08845922527</v>
      </c>
    </row>
    <row r="45" spans="2:7" x14ac:dyDescent="0.25">
      <c r="B45" s="109">
        <v>2047</v>
      </c>
      <c r="C45" s="87"/>
      <c r="D45" s="104">
        <v>3069409.0894292225</v>
      </c>
      <c r="E45" s="104">
        <v>3196153.3494968386</v>
      </c>
      <c r="F45" s="104">
        <v>61069.656779372992</v>
      </c>
      <c r="G45" s="104">
        <v>83013.884388606428</v>
      </c>
    </row>
    <row r="46" spans="2:7" x14ac:dyDescent="0.25">
      <c r="B46" s="109">
        <v>2048</v>
      </c>
      <c r="C46" s="87"/>
      <c r="D46" s="104">
        <v>2978158.3064237675</v>
      </c>
      <c r="E46" s="104">
        <v>3106948.9639754137</v>
      </c>
      <c r="F46" s="104">
        <v>59388.81419457186</v>
      </c>
      <c r="G46" s="104">
        <v>82362.398827728626</v>
      </c>
    </row>
    <row r="47" spans="2:7" x14ac:dyDescent="0.25">
      <c r="B47" s="109">
        <v>2049</v>
      </c>
      <c r="C47" s="87"/>
      <c r="D47" s="104">
        <v>2895036.7518779612</v>
      </c>
      <c r="E47" s="104">
        <v>3025731.5188475377</v>
      </c>
      <c r="F47" s="104">
        <v>57813.965100554276</v>
      </c>
      <c r="G47" s="104">
        <v>81767.278736798136</v>
      </c>
    </row>
    <row r="48" spans="2:7" x14ac:dyDescent="0.25">
      <c r="B48" s="109">
        <v>2050</v>
      </c>
      <c r="C48" s="87"/>
      <c r="D48" s="104">
        <v>2818381.6762983068</v>
      </c>
      <c r="E48" s="104">
        <v>2949110.2930380623</v>
      </c>
      <c r="F48" s="104">
        <v>56303.384799172178</v>
      </c>
      <c r="G48" s="104">
        <v>81195.448688356715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BB40-3CFC-4ACB-AF11-83CABD786EF7}">
  <dimension ref="A1:Z33"/>
  <sheetViews>
    <sheetView showGridLines="0" workbookViewId="0"/>
  </sheetViews>
  <sheetFormatPr defaultRowHeight="15" x14ac:dyDescent="0.25"/>
  <cols>
    <col min="5" max="5" width="10.7109375" customWidth="1"/>
    <col min="13" max="13" width="10.42578125" customWidth="1"/>
    <col min="14" max="14" width="12.140625" customWidth="1"/>
    <col min="22" max="22" width="12" customWidth="1"/>
    <col min="23" max="23" width="12.5703125" customWidth="1"/>
  </cols>
  <sheetData>
    <row r="1" spans="1:26" ht="18.75" x14ac:dyDescent="0.3">
      <c r="A1" s="37" t="s">
        <v>55</v>
      </c>
      <c r="B1" s="1"/>
      <c r="C1" s="1"/>
      <c r="D1" s="1"/>
      <c r="E1" s="1"/>
      <c r="F1" s="1"/>
      <c r="J1" s="57" t="s">
        <v>67</v>
      </c>
      <c r="K1" s="1"/>
      <c r="L1" s="1"/>
      <c r="M1" s="1"/>
      <c r="N1" s="1"/>
      <c r="O1" s="1"/>
      <c r="P1" s="1"/>
      <c r="Q1" s="1"/>
      <c r="S1" s="19" t="s">
        <v>68</v>
      </c>
      <c r="T1" s="1"/>
      <c r="U1" s="1"/>
      <c r="V1" s="1"/>
      <c r="W1" s="1"/>
      <c r="X1" s="1"/>
      <c r="Y1" s="1"/>
      <c r="Z1" s="1"/>
    </row>
    <row r="2" spans="1:26" x14ac:dyDescent="0.25">
      <c r="A2" s="29" t="s">
        <v>13</v>
      </c>
      <c r="B2" s="1"/>
      <c r="C2" s="1"/>
      <c r="D2" s="1"/>
      <c r="E2" s="1"/>
      <c r="F2" s="1"/>
      <c r="G2" s="1"/>
      <c r="H2" s="1"/>
      <c r="J2" s="2" t="s">
        <v>9</v>
      </c>
      <c r="K2" s="1"/>
      <c r="L2" s="1"/>
      <c r="M2" s="1"/>
      <c r="N2" s="1"/>
      <c r="O2" s="1"/>
      <c r="P2" s="1"/>
      <c r="Q2" s="1"/>
      <c r="S2" s="2" t="s">
        <v>39</v>
      </c>
      <c r="T2" s="1"/>
      <c r="U2" s="1"/>
      <c r="V2" s="1"/>
      <c r="W2" s="1"/>
      <c r="X2" s="1"/>
      <c r="Y2" s="1"/>
      <c r="Z2" s="1"/>
    </row>
    <row r="3" spans="1:26" x14ac:dyDescent="0.25">
      <c r="B3" s="144" t="s">
        <v>0</v>
      </c>
      <c r="C3" s="144"/>
      <c r="D3" s="144"/>
      <c r="E3" s="144"/>
      <c r="F3" s="144"/>
      <c r="G3" s="144"/>
      <c r="H3" s="144"/>
      <c r="K3" s="144" t="s">
        <v>0</v>
      </c>
      <c r="L3" s="144"/>
      <c r="M3" s="144"/>
      <c r="N3" s="144"/>
      <c r="O3" s="144"/>
      <c r="P3" s="144"/>
      <c r="Q3" s="144"/>
      <c r="T3" s="144" t="s">
        <v>0</v>
      </c>
      <c r="U3" s="144"/>
      <c r="V3" s="144"/>
      <c r="W3" s="144"/>
      <c r="X3" s="144"/>
      <c r="Y3" s="144"/>
      <c r="Z3" s="144"/>
    </row>
    <row r="4" spans="1:26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J4" s="2" t="s">
        <v>1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6</v>
      </c>
      <c r="P4" s="3" t="s">
        <v>7</v>
      </c>
      <c r="Q4" s="3" t="s">
        <v>8</v>
      </c>
      <c r="S4" s="2" t="s">
        <v>1</v>
      </c>
      <c r="T4" s="3" t="s">
        <v>2</v>
      </c>
      <c r="U4" s="3" t="s">
        <v>3</v>
      </c>
      <c r="V4" s="3" t="s">
        <v>4</v>
      </c>
      <c r="W4" s="3" t="s">
        <v>5</v>
      </c>
      <c r="X4" s="3" t="s">
        <v>6</v>
      </c>
      <c r="Y4" s="3" t="s">
        <v>7</v>
      </c>
      <c r="Z4" s="3" t="s">
        <v>8</v>
      </c>
    </row>
    <row r="5" spans="1:26" x14ac:dyDescent="0.25">
      <c r="A5" s="4">
        <v>2022</v>
      </c>
      <c r="B5" s="20">
        <v>1847088</v>
      </c>
      <c r="C5" s="21">
        <v>719928</v>
      </c>
      <c r="D5" s="21">
        <v>15622</v>
      </c>
      <c r="E5" s="21">
        <v>8343</v>
      </c>
      <c r="F5" s="21">
        <v>104037</v>
      </c>
      <c r="G5" s="21">
        <v>44888</v>
      </c>
      <c r="H5" s="22">
        <v>2</v>
      </c>
      <c r="J5" s="4">
        <v>2022</v>
      </c>
      <c r="K5" s="12">
        <v>1847088</v>
      </c>
      <c r="L5" s="13">
        <v>719928</v>
      </c>
      <c r="M5" s="13">
        <v>15622</v>
      </c>
      <c r="N5" s="13">
        <v>8343</v>
      </c>
      <c r="O5" s="13">
        <v>104037</v>
      </c>
      <c r="P5" s="13">
        <v>44888</v>
      </c>
      <c r="Q5" s="14">
        <v>2</v>
      </c>
      <c r="S5" s="4">
        <v>2022</v>
      </c>
      <c r="T5" s="5">
        <v>1847088</v>
      </c>
      <c r="U5" s="6">
        <v>719928</v>
      </c>
      <c r="V5" s="6">
        <v>15622</v>
      </c>
      <c r="W5" s="6">
        <v>8343</v>
      </c>
      <c r="X5" s="6">
        <v>104037</v>
      </c>
      <c r="Y5" s="6">
        <v>44888</v>
      </c>
      <c r="Z5" s="7">
        <v>2</v>
      </c>
    </row>
    <row r="6" spans="1:26" x14ac:dyDescent="0.25">
      <c r="A6" s="4">
        <v>2023</v>
      </c>
      <c r="B6" s="23">
        <v>1790633</v>
      </c>
      <c r="C6" s="23">
        <v>706244</v>
      </c>
      <c r="D6" s="23">
        <v>16771</v>
      </c>
      <c r="E6" s="23">
        <v>7775</v>
      </c>
      <c r="F6" s="23">
        <v>139012</v>
      </c>
      <c r="G6" s="23">
        <v>79618</v>
      </c>
      <c r="H6" s="24">
        <v>8</v>
      </c>
      <c r="J6" s="4">
        <v>2023</v>
      </c>
      <c r="K6" s="15">
        <v>1801322</v>
      </c>
      <c r="L6" s="15">
        <v>708434</v>
      </c>
      <c r="M6" s="15">
        <v>16386</v>
      </c>
      <c r="N6" s="15">
        <v>9641.0000000000036</v>
      </c>
      <c r="O6" s="15">
        <v>128547</v>
      </c>
      <c r="P6" s="15">
        <v>73892</v>
      </c>
      <c r="Q6" s="16">
        <v>3</v>
      </c>
      <c r="S6" s="4">
        <v>2023</v>
      </c>
      <c r="T6" s="8">
        <v>1801322</v>
      </c>
      <c r="U6" s="8">
        <v>708434</v>
      </c>
      <c r="V6" s="8">
        <v>16386</v>
      </c>
      <c r="W6" s="8">
        <v>9641.0000000000036</v>
      </c>
      <c r="X6" s="8">
        <v>128547</v>
      </c>
      <c r="Y6" s="8">
        <v>73892</v>
      </c>
      <c r="Z6" s="9">
        <v>3</v>
      </c>
    </row>
    <row r="7" spans="1:26" x14ac:dyDescent="0.25">
      <c r="A7" s="4">
        <v>2024</v>
      </c>
      <c r="B7" s="23">
        <v>1736069</v>
      </c>
      <c r="C7" s="23">
        <v>689837</v>
      </c>
      <c r="D7" s="23">
        <v>17836</v>
      </c>
      <c r="E7" s="23">
        <v>7200</v>
      </c>
      <c r="F7" s="23">
        <v>172342</v>
      </c>
      <c r="G7" s="23">
        <v>122370</v>
      </c>
      <c r="H7" s="24">
        <v>68</v>
      </c>
      <c r="J7" s="4">
        <v>2024</v>
      </c>
      <c r="K7" s="15">
        <v>1759486</v>
      </c>
      <c r="L7" s="15">
        <v>696362</v>
      </c>
      <c r="M7" s="15">
        <v>16906</v>
      </c>
      <c r="N7" s="15">
        <v>10890</v>
      </c>
      <c r="O7" s="15">
        <v>151194</v>
      </c>
      <c r="P7" s="15">
        <v>107238</v>
      </c>
      <c r="Q7" s="16">
        <v>13</v>
      </c>
      <c r="S7" s="4">
        <v>2024</v>
      </c>
      <c r="T7" s="8">
        <v>1755227</v>
      </c>
      <c r="U7" s="8">
        <v>692809</v>
      </c>
      <c r="V7" s="8">
        <v>17290</v>
      </c>
      <c r="W7" s="8">
        <v>10890</v>
      </c>
      <c r="X7" s="8">
        <v>151431</v>
      </c>
      <c r="Y7" s="8">
        <v>107989</v>
      </c>
      <c r="Z7" s="9">
        <v>13</v>
      </c>
    </row>
    <row r="8" spans="1:26" x14ac:dyDescent="0.25">
      <c r="A8" s="4">
        <v>2025</v>
      </c>
      <c r="B8" s="23">
        <v>1682212</v>
      </c>
      <c r="C8" s="23">
        <v>670815</v>
      </c>
      <c r="D8" s="23">
        <v>18797</v>
      </c>
      <c r="E8" s="23">
        <v>6627</v>
      </c>
      <c r="F8" s="23">
        <v>203691</v>
      </c>
      <c r="G8" s="23">
        <v>173119</v>
      </c>
      <c r="H8" s="24">
        <v>190</v>
      </c>
      <c r="J8" s="4">
        <v>2025</v>
      </c>
      <c r="K8" s="15">
        <v>1720409</v>
      </c>
      <c r="L8" s="15">
        <v>683674</v>
      </c>
      <c r="M8" s="15">
        <v>17360</v>
      </c>
      <c r="N8" s="15">
        <v>12077</v>
      </c>
      <c r="O8" s="15">
        <v>173155</v>
      </c>
      <c r="P8" s="15">
        <v>147843</v>
      </c>
      <c r="Q8" s="16">
        <v>34</v>
      </c>
      <c r="S8" s="4">
        <v>2025</v>
      </c>
      <c r="T8" s="8">
        <v>1716365</v>
      </c>
      <c r="U8" s="8">
        <v>680337</v>
      </c>
      <c r="V8" s="8">
        <v>17744</v>
      </c>
      <c r="W8" s="8">
        <v>12077</v>
      </c>
      <c r="X8" s="8">
        <v>173392</v>
      </c>
      <c r="Y8" s="8">
        <v>148594</v>
      </c>
      <c r="Z8" s="9">
        <v>34</v>
      </c>
    </row>
    <row r="9" spans="1:26" x14ac:dyDescent="0.25">
      <c r="A9" s="4">
        <v>2026</v>
      </c>
      <c r="B9" s="23">
        <v>1628982</v>
      </c>
      <c r="C9" s="23">
        <v>649510</v>
      </c>
      <c r="D9" s="23">
        <v>19657</v>
      </c>
      <c r="E9" s="23">
        <v>6059</v>
      </c>
      <c r="F9" s="23">
        <v>232977</v>
      </c>
      <c r="G9" s="23">
        <v>232362</v>
      </c>
      <c r="H9" s="24">
        <v>440</v>
      </c>
      <c r="J9" s="4">
        <v>2026</v>
      </c>
      <c r="K9" s="15">
        <v>1686049.0000000009</v>
      </c>
      <c r="L9" s="15">
        <v>670768</v>
      </c>
      <c r="M9" s="15">
        <v>17676</v>
      </c>
      <c r="N9" s="15">
        <v>13211</v>
      </c>
      <c r="O9" s="15">
        <v>192238</v>
      </c>
      <c r="P9" s="15">
        <v>195675</v>
      </c>
      <c r="Q9" s="16">
        <v>78</v>
      </c>
      <c r="S9" s="4">
        <v>2026</v>
      </c>
      <c r="T9" s="8">
        <v>1682203.0000000009</v>
      </c>
      <c r="U9" s="8">
        <v>667630</v>
      </c>
      <c r="V9" s="8">
        <v>18060</v>
      </c>
      <c r="W9" s="8">
        <v>13211</v>
      </c>
      <c r="X9" s="8">
        <v>192475</v>
      </c>
      <c r="Y9" s="8">
        <v>196426</v>
      </c>
      <c r="Z9" s="9">
        <v>78</v>
      </c>
    </row>
    <row r="10" spans="1:26" x14ac:dyDescent="0.25">
      <c r="A10" s="4">
        <v>2027</v>
      </c>
      <c r="B10" s="23">
        <v>1575189</v>
      </c>
      <c r="C10" s="23">
        <v>626105</v>
      </c>
      <c r="D10" s="23">
        <v>20406</v>
      </c>
      <c r="E10" s="23">
        <v>5507</v>
      </c>
      <c r="F10" s="23">
        <v>259667</v>
      </c>
      <c r="G10" s="23">
        <v>299301</v>
      </c>
      <c r="H10" s="24">
        <v>944</v>
      </c>
      <c r="J10" s="4">
        <v>2027</v>
      </c>
      <c r="K10" s="15">
        <v>1644583</v>
      </c>
      <c r="L10" s="15">
        <v>654191</v>
      </c>
      <c r="M10" s="15">
        <v>17715</v>
      </c>
      <c r="N10" s="15">
        <v>14203</v>
      </c>
      <c r="O10" s="15">
        <v>210096</v>
      </c>
      <c r="P10" s="15">
        <v>248388</v>
      </c>
      <c r="Q10" s="16">
        <v>236</v>
      </c>
      <c r="S10" s="4">
        <v>2027</v>
      </c>
      <c r="T10" s="8">
        <v>1640947</v>
      </c>
      <c r="U10" s="8">
        <v>651263</v>
      </c>
      <c r="V10" s="8">
        <v>18099</v>
      </c>
      <c r="W10" s="8">
        <v>14203</v>
      </c>
      <c r="X10" s="8">
        <v>210333</v>
      </c>
      <c r="Y10" s="8">
        <v>249139</v>
      </c>
      <c r="Z10" s="9">
        <v>236</v>
      </c>
    </row>
    <row r="11" spans="1:26" x14ac:dyDescent="0.25">
      <c r="A11" s="4">
        <v>2028</v>
      </c>
      <c r="B11" s="23">
        <v>1520643</v>
      </c>
      <c r="C11" s="23">
        <v>600944</v>
      </c>
      <c r="D11" s="23">
        <v>21054</v>
      </c>
      <c r="E11" s="23">
        <v>4971</v>
      </c>
      <c r="F11" s="23">
        <v>283558</v>
      </c>
      <c r="G11" s="23">
        <v>373642</v>
      </c>
      <c r="H11" s="24">
        <v>1960</v>
      </c>
      <c r="J11" s="4">
        <v>2028</v>
      </c>
      <c r="K11" s="15">
        <v>1599920</v>
      </c>
      <c r="L11" s="15">
        <v>634983</v>
      </c>
      <c r="M11" s="15">
        <v>17641</v>
      </c>
      <c r="N11" s="15">
        <v>15047</v>
      </c>
      <c r="O11" s="15">
        <v>225600</v>
      </c>
      <c r="P11" s="15">
        <v>310836</v>
      </c>
      <c r="Q11" s="16">
        <v>579</v>
      </c>
      <c r="S11" s="4">
        <v>2028</v>
      </c>
      <c r="T11" s="8">
        <v>1596503</v>
      </c>
      <c r="U11" s="8">
        <v>632273</v>
      </c>
      <c r="V11" s="8">
        <v>18025</v>
      </c>
      <c r="W11" s="8">
        <v>15047</v>
      </c>
      <c r="X11" s="8">
        <v>225837</v>
      </c>
      <c r="Y11" s="8">
        <v>311587</v>
      </c>
      <c r="Z11" s="9">
        <v>579</v>
      </c>
    </row>
    <row r="12" spans="1:26" x14ac:dyDescent="0.25">
      <c r="A12" s="4">
        <v>2029</v>
      </c>
      <c r="B12" s="23">
        <v>1461913</v>
      </c>
      <c r="C12" s="23">
        <v>573093</v>
      </c>
      <c r="D12" s="23">
        <v>21599</v>
      </c>
      <c r="E12" s="23">
        <v>4458</v>
      </c>
      <c r="F12" s="23">
        <v>304439</v>
      </c>
      <c r="G12" s="23">
        <v>454760</v>
      </c>
      <c r="H12" s="24">
        <v>4008</v>
      </c>
      <c r="J12" s="4">
        <v>2029</v>
      </c>
      <c r="K12" s="15">
        <v>1552327.0000000009</v>
      </c>
      <c r="L12" s="15">
        <v>613660</v>
      </c>
      <c r="M12" s="15">
        <v>17437</v>
      </c>
      <c r="N12" s="15">
        <v>15740</v>
      </c>
      <c r="O12" s="15">
        <v>241426</v>
      </c>
      <c r="P12" s="15">
        <v>385655</v>
      </c>
      <c r="Q12" s="16">
        <v>1267</v>
      </c>
      <c r="S12" s="4">
        <v>2029</v>
      </c>
      <c r="T12" s="8">
        <v>1549130.0000000009</v>
      </c>
      <c r="U12" s="8">
        <v>611169</v>
      </c>
      <c r="V12" s="8">
        <v>17821</v>
      </c>
      <c r="W12" s="8">
        <v>15740</v>
      </c>
      <c r="X12" s="8">
        <v>241663</v>
      </c>
      <c r="Y12" s="8">
        <v>386406</v>
      </c>
      <c r="Z12" s="9">
        <v>1267</v>
      </c>
    </row>
    <row r="13" spans="1:26" x14ac:dyDescent="0.25">
      <c r="A13" s="4">
        <v>2030</v>
      </c>
      <c r="B13" s="25">
        <v>1399460</v>
      </c>
      <c r="C13" s="25">
        <v>543022</v>
      </c>
      <c r="D13" s="25">
        <v>20766</v>
      </c>
      <c r="E13" s="25">
        <v>3972</v>
      </c>
      <c r="F13" s="25">
        <v>322117</v>
      </c>
      <c r="G13" s="25">
        <v>542689</v>
      </c>
      <c r="H13" s="26">
        <v>8180</v>
      </c>
      <c r="J13" s="4">
        <v>2030</v>
      </c>
      <c r="K13" s="17">
        <v>1489117</v>
      </c>
      <c r="L13" s="17">
        <v>586025</v>
      </c>
      <c r="M13" s="17">
        <v>16724</v>
      </c>
      <c r="N13" s="17">
        <v>16134</v>
      </c>
      <c r="O13" s="17">
        <v>257235</v>
      </c>
      <c r="P13" s="17">
        <v>478673</v>
      </c>
      <c r="Q13" s="18">
        <v>2873</v>
      </c>
      <c r="S13" s="4">
        <v>2030</v>
      </c>
      <c r="T13" s="10">
        <v>1486173</v>
      </c>
      <c r="U13" s="10">
        <v>583781</v>
      </c>
      <c r="V13" s="10">
        <v>17106</v>
      </c>
      <c r="W13" s="10">
        <v>16134</v>
      </c>
      <c r="X13" s="10">
        <v>257470</v>
      </c>
      <c r="Y13" s="10">
        <v>479420</v>
      </c>
      <c r="Z13" s="11">
        <v>2873</v>
      </c>
    </row>
    <row r="14" spans="1:26" x14ac:dyDescent="0.25">
      <c r="A14" s="4">
        <v>2031</v>
      </c>
      <c r="B14" s="23">
        <v>1331808</v>
      </c>
      <c r="C14" s="23">
        <v>511193</v>
      </c>
      <c r="D14" s="23">
        <v>19742</v>
      </c>
      <c r="E14" s="23">
        <v>3445</v>
      </c>
      <c r="F14" s="23">
        <v>335079</v>
      </c>
      <c r="G14" s="23">
        <v>637186</v>
      </c>
      <c r="H14" s="24">
        <v>14768</v>
      </c>
      <c r="J14" s="4">
        <v>2031</v>
      </c>
      <c r="K14" s="15">
        <v>1410713</v>
      </c>
      <c r="L14" s="15">
        <v>552936</v>
      </c>
      <c r="M14" s="15">
        <v>15880</v>
      </c>
      <c r="N14" s="15">
        <v>14569</v>
      </c>
      <c r="O14" s="15">
        <v>270299</v>
      </c>
      <c r="P14" s="15">
        <v>580872</v>
      </c>
      <c r="Q14" s="16">
        <v>5481</v>
      </c>
      <c r="S14" s="4">
        <v>2031</v>
      </c>
      <c r="T14" s="8">
        <v>1408036</v>
      </c>
      <c r="U14" s="8">
        <v>550952</v>
      </c>
      <c r="V14" s="8">
        <v>16257</v>
      </c>
      <c r="W14" s="8">
        <v>14569</v>
      </c>
      <c r="X14" s="8">
        <v>270531</v>
      </c>
      <c r="Y14" s="8">
        <v>581609</v>
      </c>
      <c r="Z14" s="9">
        <v>5481</v>
      </c>
    </row>
    <row r="15" spans="1:26" x14ac:dyDescent="0.25">
      <c r="A15" s="4">
        <v>2032</v>
      </c>
      <c r="B15" s="23">
        <v>1259168</v>
      </c>
      <c r="C15" s="23">
        <v>478043</v>
      </c>
      <c r="D15" s="23">
        <v>18678</v>
      </c>
      <c r="E15" s="23">
        <v>2964</v>
      </c>
      <c r="F15" s="23">
        <v>344083</v>
      </c>
      <c r="G15" s="23">
        <v>736791</v>
      </c>
      <c r="H15" s="24">
        <v>25379</v>
      </c>
      <c r="J15" s="4">
        <v>2032</v>
      </c>
      <c r="K15" s="15">
        <v>1330682</v>
      </c>
      <c r="L15" s="15">
        <v>519648</v>
      </c>
      <c r="M15" s="15">
        <v>14999</v>
      </c>
      <c r="N15" s="15">
        <v>13088</v>
      </c>
      <c r="O15" s="15">
        <v>280957</v>
      </c>
      <c r="P15" s="15">
        <v>689563</v>
      </c>
      <c r="Q15" s="16">
        <v>9960</v>
      </c>
      <c r="S15" s="4">
        <v>2032</v>
      </c>
      <c r="T15" s="8">
        <v>1328255</v>
      </c>
      <c r="U15" s="8">
        <v>517898</v>
      </c>
      <c r="V15" s="8">
        <v>15369</v>
      </c>
      <c r="W15" s="8">
        <v>13088</v>
      </c>
      <c r="X15" s="8">
        <v>281184</v>
      </c>
      <c r="Y15" s="8">
        <v>690287</v>
      </c>
      <c r="Z15" s="9">
        <v>9960</v>
      </c>
    </row>
    <row r="16" spans="1:26" x14ac:dyDescent="0.25">
      <c r="A16" s="4">
        <v>2033</v>
      </c>
      <c r="B16" s="23">
        <v>1181670</v>
      </c>
      <c r="C16" s="23">
        <v>443975</v>
      </c>
      <c r="D16" s="23">
        <v>17576</v>
      </c>
      <c r="E16" s="23">
        <v>2532</v>
      </c>
      <c r="F16" s="23">
        <v>349060</v>
      </c>
      <c r="G16" s="23">
        <v>839855</v>
      </c>
      <c r="H16" s="24">
        <v>41386</v>
      </c>
      <c r="J16" s="4">
        <v>2033</v>
      </c>
      <c r="K16" s="15">
        <v>1252526</v>
      </c>
      <c r="L16" s="15">
        <v>487543</v>
      </c>
      <c r="M16" s="15">
        <v>14116</v>
      </c>
      <c r="N16" s="15">
        <v>11733</v>
      </c>
      <c r="O16" s="15">
        <v>289321</v>
      </c>
      <c r="P16" s="15">
        <v>801174</v>
      </c>
      <c r="Q16" s="16">
        <v>17178</v>
      </c>
      <c r="S16" s="4">
        <v>2033</v>
      </c>
      <c r="T16" s="8">
        <v>1250323</v>
      </c>
      <c r="U16" s="8">
        <v>486004</v>
      </c>
      <c r="V16" s="8">
        <v>14478</v>
      </c>
      <c r="W16" s="8">
        <v>11733</v>
      </c>
      <c r="X16" s="8">
        <v>289542</v>
      </c>
      <c r="Y16" s="8">
        <v>801881</v>
      </c>
      <c r="Z16" s="9">
        <v>17178</v>
      </c>
    </row>
    <row r="17" spans="1:26" x14ac:dyDescent="0.25">
      <c r="A17" s="4">
        <v>2034</v>
      </c>
      <c r="B17" s="23">
        <v>1099424</v>
      </c>
      <c r="C17" s="23">
        <v>409371</v>
      </c>
      <c r="D17" s="23">
        <v>16441</v>
      </c>
      <c r="E17" s="23">
        <v>2145</v>
      </c>
      <c r="F17" s="23">
        <v>349982</v>
      </c>
      <c r="G17" s="23">
        <v>951002</v>
      </c>
      <c r="H17" s="24">
        <v>57868</v>
      </c>
      <c r="J17" s="4">
        <v>2034</v>
      </c>
      <c r="K17" s="15">
        <v>1172128</v>
      </c>
      <c r="L17" s="15">
        <v>454756</v>
      </c>
      <c r="M17" s="15">
        <v>13191</v>
      </c>
      <c r="N17" s="15">
        <v>10434</v>
      </c>
      <c r="O17" s="15">
        <v>294082</v>
      </c>
      <c r="P17" s="15">
        <v>916227</v>
      </c>
      <c r="Q17" s="16">
        <v>25843</v>
      </c>
      <c r="S17" s="4">
        <v>2034</v>
      </c>
      <c r="T17" s="8">
        <v>1170138</v>
      </c>
      <c r="U17" s="8">
        <v>453411</v>
      </c>
      <c r="V17" s="8">
        <v>13542</v>
      </c>
      <c r="W17" s="8">
        <v>10434</v>
      </c>
      <c r="X17" s="8">
        <v>294295</v>
      </c>
      <c r="Y17" s="8">
        <v>916912</v>
      </c>
      <c r="Z17" s="9">
        <v>25843</v>
      </c>
    </row>
    <row r="18" spans="1:26" x14ac:dyDescent="0.25">
      <c r="A18" s="4">
        <v>2035</v>
      </c>
      <c r="B18" s="23">
        <v>1012497</v>
      </c>
      <c r="C18" s="23">
        <v>374559</v>
      </c>
      <c r="D18" s="23">
        <v>15280</v>
      </c>
      <c r="E18" s="23">
        <v>1802</v>
      </c>
      <c r="F18" s="23">
        <v>346877</v>
      </c>
      <c r="G18" s="23">
        <v>1070256</v>
      </c>
      <c r="H18" s="24">
        <v>74487</v>
      </c>
      <c r="J18" s="4">
        <v>2035</v>
      </c>
      <c r="K18" s="15">
        <v>1088783</v>
      </c>
      <c r="L18" s="15">
        <v>422420</v>
      </c>
      <c r="M18" s="15">
        <v>12258</v>
      </c>
      <c r="N18" s="15">
        <v>9229</v>
      </c>
      <c r="O18" s="15">
        <v>294780</v>
      </c>
      <c r="P18" s="15">
        <v>1039203</v>
      </c>
      <c r="Q18" s="16">
        <v>35399</v>
      </c>
      <c r="S18" s="4">
        <v>2035</v>
      </c>
      <c r="T18" s="8">
        <v>1086992</v>
      </c>
      <c r="U18" s="8">
        <v>421249</v>
      </c>
      <c r="V18" s="8">
        <v>12596</v>
      </c>
      <c r="W18" s="8">
        <v>9229</v>
      </c>
      <c r="X18" s="8">
        <v>294984</v>
      </c>
      <c r="Y18" s="8">
        <v>1039863</v>
      </c>
      <c r="Z18" s="9">
        <v>35399</v>
      </c>
    </row>
    <row r="19" spans="1:26" x14ac:dyDescent="0.25">
      <c r="A19" s="4">
        <v>2036</v>
      </c>
      <c r="B19" s="23">
        <v>929248</v>
      </c>
      <c r="C19" s="23">
        <v>341461</v>
      </c>
      <c r="D19" s="23">
        <v>14113</v>
      </c>
      <c r="E19" s="23">
        <v>1505</v>
      </c>
      <c r="F19" s="23">
        <v>341831</v>
      </c>
      <c r="G19" s="23">
        <v>1187556</v>
      </c>
      <c r="H19" s="24">
        <v>91212</v>
      </c>
      <c r="J19" s="4">
        <v>2036</v>
      </c>
      <c r="K19" s="15">
        <v>1009564</v>
      </c>
      <c r="L19" s="15">
        <v>391402</v>
      </c>
      <c r="M19" s="15">
        <v>11328</v>
      </c>
      <c r="N19" s="15">
        <v>8122.0000000000009</v>
      </c>
      <c r="O19" s="15">
        <v>293940</v>
      </c>
      <c r="P19" s="15">
        <v>1159571</v>
      </c>
      <c r="Q19" s="16">
        <v>45548</v>
      </c>
      <c r="S19" s="4">
        <v>2036</v>
      </c>
      <c r="T19" s="8">
        <v>1007953</v>
      </c>
      <c r="U19" s="8">
        <v>390386</v>
      </c>
      <c r="V19" s="8">
        <v>11652</v>
      </c>
      <c r="W19" s="8">
        <v>8122.0000000000009</v>
      </c>
      <c r="X19" s="8">
        <v>294136</v>
      </c>
      <c r="Y19" s="8">
        <v>1160203</v>
      </c>
      <c r="Z19" s="9">
        <v>45548</v>
      </c>
    </row>
    <row r="20" spans="1:26" x14ac:dyDescent="0.25">
      <c r="A20" s="4">
        <v>2037</v>
      </c>
      <c r="B20" s="23">
        <v>851079</v>
      </c>
      <c r="C20" s="23">
        <v>310855</v>
      </c>
      <c r="D20" s="23">
        <v>12954</v>
      </c>
      <c r="E20" s="23">
        <v>1246</v>
      </c>
      <c r="F20" s="23">
        <v>334983</v>
      </c>
      <c r="G20" s="23">
        <v>1302456</v>
      </c>
      <c r="H20" s="24">
        <v>107991</v>
      </c>
      <c r="J20" s="4">
        <v>2037</v>
      </c>
      <c r="K20" s="15">
        <v>928956.00000000012</v>
      </c>
      <c r="L20" s="15">
        <v>359513</v>
      </c>
      <c r="M20" s="15">
        <v>10350</v>
      </c>
      <c r="N20" s="15">
        <v>7048.0000000000009</v>
      </c>
      <c r="O20" s="15">
        <v>290852</v>
      </c>
      <c r="P20" s="15">
        <v>1275890</v>
      </c>
      <c r="Q20" s="16">
        <v>56268</v>
      </c>
      <c r="S20" s="4">
        <v>2037</v>
      </c>
      <c r="T20" s="8">
        <v>927524.00000000012</v>
      </c>
      <c r="U20" s="8">
        <v>358645</v>
      </c>
      <c r="V20" s="8">
        <v>10657</v>
      </c>
      <c r="W20" s="8">
        <v>7048.0000000000009</v>
      </c>
      <c r="X20" s="8">
        <v>291038</v>
      </c>
      <c r="Y20" s="8">
        <v>1276489</v>
      </c>
      <c r="Z20" s="9">
        <v>56268</v>
      </c>
    </row>
    <row r="21" spans="1:26" x14ac:dyDescent="0.25">
      <c r="A21" s="4">
        <v>2038</v>
      </c>
      <c r="B21" s="23">
        <v>777710</v>
      </c>
      <c r="C21" s="23">
        <v>282713</v>
      </c>
      <c r="D21" s="23">
        <v>11807</v>
      </c>
      <c r="E21" s="23">
        <v>1023</v>
      </c>
      <c r="F21" s="23">
        <v>326503</v>
      </c>
      <c r="G21" s="23">
        <v>1414533</v>
      </c>
      <c r="H21" s="24">
        <v>124744</v>
      </c>
      <c r="J21" s="4">
        <v>2038</v>
      </c>
      <c r="K21" s="15">
        <v>853292.00000000012</v>
      </c>
      <c r="L21" s="15">
        <v>329608</v>
      </c>
      <c r="M21" s="15">
        <v>9402</v>
      </c>
      <c r="N21" s="15">
        <v>6082.0000000000009</v>
      </c>
      <c r="O21" s="15">
        <v>286369</v>
      </c>
      <c r="P21" s="15">
        <v>1388389</v>
      </c>
      <c r="Q21" s="16">
        <v>67631</v>
      </c>
      <c r="S21" s="4">
        <v>2038</v>
      </c>
      <c r="T21" s="8">
        <v>852022.00000000012</v>
      </c>
      <c r="U21" s="8">
        <v>328868</v>
      </c>
      <c r="V21" s="8">
        <v>9691</v>
      </c>
      <c r="W21" s="8">
        <v>6082.0000000000009</v>
      </c>
      <c r="X21" s="8">
        <v>286544</v>
      </c>
      <c r="Y21" s="8">
        <v>1388952</v>
      </c>
      <c r="Z21" s="9">
        <v>67631</v>
      </c>
    </row>
    <row r="22" spans="1:26" x14ac:dyDescent="0.25">
      <c r="A22" s="4">
        <v>2039</v>
      </c>
      <c r="B22" s="23">
        <v>708944</v>
      </c>
      <c r="C22" s="23">
        <v>256978</v>
      </c>
      <c r="D22" s="23">
        <v>10691</v>
      </c>
      <c r="E22" s="23">
        <v>833</v>
      </c>
      <c r="F22" s="23">
        <v>316587</v>
      </c>
      <c r="G22" s="23">
        <v>1523405</v>
      </c>
      <c r="H22" s="24">
        <v>141353</v>
      </c>
      <c r="J22" s="4">
        <v>2039</v>
      </c>
      <c r="K22" s="15">
        <v>782406</v>
      </c>
      <c r="L22" s="15">
        <v>301732</v>
      </c>
      <c r="M22" s="15">
        <v>8490</v>
      </c>
      <c r="N22" s="15">
        <v>5222.0000000000009</v>
      </c>
      <c r="O22" s="15">
        <v>280594</v>
      </c>
      <c r="P22" s="15">
        <v>1496514</v>
      </c>
      <c r="Q22" s="16">
        <v>79686</v>
      </c>
      <c r="S22" s="4">
        <v>2039</v>
      </c>
      <c r="T22" s="8">
        <v>781281</v>
      </c>
      <c r="U22" s="8">
        <v>301103</v>
      </c>
      <c r="V22" s="8">
        <v>8760</v>
      </c>
      <c r="W22" s="8">
        <v>5222.0000000000009</v>
      </c>
      <c r="X22" s="8">
        <v>280758</v>
      </c>
      <c r="Y22" s="8">
        <v>1497041</v>
      </c>
      <c r="Z22" s="9">
        <v>79686</v>
      </c>
    </row>
    <row r="23" spans="1:26" x14ac:dyDescent="0.25">
      <c r="A23" s="4">
        <v>2040</v>
      </c>
      <c r="B23" s="25">
        <v>644668</v>
      </c>
      <c r="C23" s="25">
        <v>233559</v>
      </c>
      <c r="D23" s="25">
        <v>9615</v>
      </c>
      <c r="E23" s="25">
        <v>677</v>
      </c>
      <c r="F23" s="25">
        <v>305449</v>
      </c>
      <c r="G23" s="25">
        <v>1628679</v>
      </c>
      <c r="H23" s="26">
        <v>157705</v>
      </c>
      <c r="J23" s="4">
        <v>2040</v>
      </c>
      <c r="K23" s="17">
        <v>717573</v>
      </c>
      <c r="L23" s="17">
        <v>276499</v>
      </c>
      <c r="M23" s="17">
        <v>7642</v>
      </c>
      <c r="N23" s="17">
        <v>4471.0000000000009</v>
      </c>
      <c r="O23" s="17">
        <v>273949</v>
      </c>
      <c r="P23" s="17">
        <v>1600379</v>
      </c>
      <c r="Q23" s="18">
        <v>92385</v>
      </c>
      <c r="S23" s="4">
        <v>2040</v>
      </c>
      <c r="T23" s="10">
        <v>716576</v>
      </c>
      <c r="U23" s="10">
        <v>275964</v>
      </c>
      <c r="V23" s="10">
        <v>7893</v>
      </c>
      <c r="W23" s="10">
        <v>4471.0000000000009</v>
      </c>
      <c r="X23" s="10">
        <v>274101</v>
      </c>
      <c r="Y23" s="10">
        <v>1600869</v>
      </c>
      <c r="Z23" s="11">
        <v>92385</v>
      </c>
    </row>
    <row r="24" spans="1:26" x14ac:dyDescent="0.25">
      <c r="A24" s="4">
        <v>2041</v>
      </c>
      <c r="B24" s="23">
        <v>584826</v>
      </c>
      <c r="C24" s="23">
        <v>212349</v>
      </c>
      <c r="D24" s="23">
        <v>8589</v>
      </c>
      <c r="E24" s="23">
        <v>545</v>
      </c>
      <c r="F24" s="23">
        <v>293321</v>
      </c>
      <c r="G24" s="23">
        <v>1729973</v>
      </c>
      <c r="H24" s="24">
        <v>173689</v>
      </c>
      <c r="J24" s="4">
        <v>2041</v>
      </c>
      <c r="K24" s="15">
        <v>656994</v>
      </c>
      <c r="L24" s="15">
        <v>253157</v>
      </c>
      <c r="M24" s="15">
        <v>6832</v>
      </c>
      <c r="N24" s="15">
        <v>3807</v>
      </c>
      <c r="O24" s="15">
        <v>266279</v>
      </c>
      <c r="P24" s="15">
        <v>1699849</v>
      </c>
      <c r="Q24" s="16">
        <v>104907</v>
      </c>
      <c r="S24" s="4">
        <v>2041</v>
      </c>
      <c r="T24" s="8">
        <v>656110</v>
      </c>
      <c r="U24" s="8">
        <v>252700</v>
      </c>
      <c r="V24" s="8">
        <v>7064</v>
      </c>
      <c r="W24" s="8">
        <v>3807</v>
      </c>
      <c r="X24" s="8">
        <v>266419</v>
      </c>
      <c r="Y24" s="8">
        <v>1700301</v>
      </c>
      <c r="Z24" s="9">
        <v>104907</v>
      </c>
    </row>
    <row r="25" spans="1:26" x14ac:dyDescent="0.25">
      <c r="A25" s="4">
        <v>2042</v>
      </c>
      <c r="B25" s="23">
        <v>529365</v>
      </c>
      <c r="C25" s="23">
        <v>193222</v>
      </c>
      <c r="D25" s="23">
        <v>7622</v>
      </c>
      <c r="E25" s="23">
        <v>436</v>
      </c>
      <c r="F25" s="23">
        <v>280432</v>
      </c>
      <c r="G25" s="23">
        <v>1826972</v>
      </c>
      <c r="H25" s="24">
        <v>189205</v>
      </c>
      <c r="J25" s="4">
        <v>2042</v>
      </c>
      <c r="K25" s="15">
        <v>601885</v>
      </c>
      <c r="L25" s="15">
        <v>232220</v>
      </c>
      <c r="M25" s="15">
        <v>6087</v>
      </c>
      <c r="N25" s="15">
        <v>3236</v>
      </c>
      <c r="O25" s="15">
        <v>258058</v>
      </c>
      <c r="P25" s="15">
        <v>1795350</v>
      </c>
      <c r="Q25" s="16">
        <v>117217</v>
      </c>
      <c r="S25" s="4">
        <v>2042</v>
      </c>
      <c r="T25" s="8">
        <v>601103</v>
      </c>
      <c r="U25" s="8">
        <v>231831</v>
      </c>
      <c r="V25" s="8">
        <v>6300</v>
      </c>
      <c r="W25" s="8">
        <v>3236</v>
      </c>
      <c r="X25" s="8">
        <v>258187</v>
      </c>
      <c r="Y25" s="8">
        <v>1795765</v>
      </c>
      <c r="Z25" s="9">
        <v>117217</v>
      </c>
    </row>
    <row r="26" spans="1:26" x14ac:dyDescent="0.25">
      <c r="A26" s="4">
        <v>2043</v>
      </c>
      <c r="B26" s="23">
        <v>478222</v>
      </c>
      <c r="C26" s="23">
        <v>176033</v>
      </c>
      <c r="D26" s="23">
        <v>6713</v>
      </c>
      <c r="E26" s="23">
        <v>345</v>
      </c>
      <c r="F26" s="23">
        <v>267005</v>
      </c>
      <c r="G26" s="23">
        <v>1919445</v>
      </c>
      <c r="H26" s="24">
        <v>204168</v>
      </c>
      <c r="J26" s="4">
        <v>2043</v>
      </c>
      <c r="K26" s="15">
        <v>554771</v>
      </c>
      <c r="L26" s="15">
        <v>214694</v>
      </c>
      <c r="M26" s="15">
        <v>5442</v>
      </c>
      <c r="N26" s="15">
        <v>2773</v>
      </c>
      <c r="O26" s="15">
        <v>250193</v>
      </c>
      <c r="P26" s="15">
        <v>1888900</v>
      </c>
      <c r="Q26" s="16">
        <v>129328</v>
      </c>
      <c r="S26" s="4">
        <v>2043</v>
      </c>
      <c r="T26" s="8">
        <v>554077</v>
      </c>
      <c r="U26" s="8">
        <v>214360</v>
      </c>
      <c r="V26" s="8">
        <v>5638</v>
      </c>
      <c r="W26" s="8">
        <v>2773</v>
      </c>
      <c r="X26" s="8">
        <v>250312</v>
      </c>
      <c r="Y26" s="8">
        <v>1889281</v>
      </c>
      <c r="Z26" s="9">
        <v>129328</v>
      </c>
    </row>
    <row r="27" spans="1:26" x14ac:dyDescent="0.25">
      <c r="A27" s="4">
        <v>2044</v>
      </c>
      <c r="B27" s="23">
        <v>431299</v>
      </c>
      <c r="C27" s="23">
        <v>160628</v>
      </c>
      <c r="D27" s="23">
        <v>5872</v>
      </c>
      <c r="E27" s="23">
        <v>272</v>
      </c>
      <c r="F27" s="23">
        <v>253240</v>
      </c>
      <c r="G27" s="23">
        <v>2007244</v>
      </c>
      <c r="H27" s="24">
        <v>218506</v>
      </c>
      <c r="J27" s="4">
        <v>2044</v>
      </c>
      <c r="K27" s="15">
        <v>510583.00000000012</v>
      </c>
      <c r="L27" s="15">
        <v>198431</v>
      </c>
      <c r="M27" s="15">
        <v>4838</v>
      </c>
      <c r="N27" s="15">
        <v>2364</v>
      </c>
      <c r="O27" s="15">
        <v>241627</v>
      </c>
      <c r="P27" s="15">
        <v>1977528</v>
      </c>
      <c r="Q27" s="16">
        <v>141126</v>
      </c>
      <c r="S27" s="4">
        <v>2044</v>
      </c>
      <c r="T27" s="8">
        <v>509968.00000000012</v>
      </c>
      <c r="U27" s="8">
        <v>198145</v>
      </c>
      <c r="V27" s="8">
        <v>5017</v>
      </c>
      <c r="W27" s="8">
        <v>2364</v>
      </c>
      <c r="X27" s="8">
        <v>241735</v>
      </c>
      <c r="Y27" s="8">
        <v>1977876</v>
      </c>
      <c r="Z27" s="9">
        <v>141126</v>
      </c>
    </row>
    <row r="28" spans="1:26" x14ac:dyDescent="0.25">
      <c r="A28" s="4">
        <v>2045</v>
      </c>
      <c r="B28" s="23">
        <v>388503</v>
      </c>
      <c r="C28" s="23">
        <v>146864</v>
      </c>
      <c r="D28" s="23">
        <v>5101</v>
      </c>
      <c r="E28" s="23">
        <v>213</v>
      </c>
      <c r="F28" s="23">
        <v>239318</v>
      </c>
      <c r="G28" s="23">
        <v>2091172</v>
      </c>
      <c r="H28" s="24">
        <v>232281</v>
      </c>
      <c r="J28" s="4">
        <v>2045</v>
      </c>
      <c r="K28" s="15">
        <v>469317.00000000012</v>
      </c>
      <c r="L28" s="15">
        <v>183395</v>
      </c>
      <c r="M28" s="15">
        <v>4276</v>
      </c>
      <c r="N28" s="15">
        <v>2006</v>
      </c>
      <c r="O28" s="15">
        <v>232488</v>
      </c>
      <c r="P28" s="15">
        <v>2061870</v>
      </c>
      <c r="Q28" s="16">
        <v>152651</v>
      </c>
      <c r="S28" s="4">
        <v>2045</v>
      </c>
      <c r="T28" s="8">
        <v>468773.00000000012</v>
      </c>
      <c r="U28" s="8">
        <v>183152</v>
      </c>
      <c r="V28" s="8">
        <v>4438</v>
      </c>
      <c r="W28" s="8">
        <v>2006</v>
      </c>
      <c r="X28" s="8">
        <v>232586</v>
      </c>
      <c r="Y28" s="8">
        <v>2062186</v>
      </c>
      <c r="Z28" s="9">
        <v>152651</v>
      </c>
    </row>
    <row r="29" spans="1:26" x14ac:dyDescent="0.25">
      <c r="A29" s="4">
        <v>2046</v>
      </c>
      <c r="B29" s="23">
        <v>349704</v>
      </c>
      <c r="C29" s="23">
        <v>134578</v>
      </c>
      <c r="D29" s="23">
        <v>4397</v>
      </c>
      <c r="E29" s="23">
        <v>167</v>
      </c>
      <c r="F29" s="23">
        <v>225402</v>
      </c>
      <c r="G29" s="23">
        <v>2170353</v>
      </c>
      <c r="H29" s="24">
        <v>245324</v>
      </c>
      <c r="J29" s="4">
        <v>2046</v>
      </c>
      <c r="K29" s="15">
        <v>430868.00000000012</v>
      </c>
      <c r="L29" s="15">
        <v>169493</v>
      </c>
      <c r="M29" s="15">
        <v>3761</v>
      </c>
      <c r="N29" s="15">
        <v>1691</v>
      </c>
      <c r="O29" s="15">
        <v>222848</v>
      </c>
      <c r="P29" s="15">
        <v>2140098</v>
      </c>
      <c r="Q29" s="16">
        <v>163671</v>
      </c>
      <c r="S29" s="4">
        <v>2046</v>
      </c>
      <c r="T29" s="8">
        <v>430389.00000000012</v>
      </c>
      <c r="U29" s="8">
        <v>169286</v>
      </c>
      <c r="V29" s="8">
        <v>3907</v>
      </c>
      <c r="W29" s="8">
        <v>1691</v>
      </c>
      <c r="X29" s="8">
        <v>222935</v>
      </c>
      <c r="Y29" s="8">
        <v>2140382</v>
      </c>
      <c r="Z29" s="9">
        <v>163671</v>
      </c>
    </row>
    <row r="30" spans="1:26" x14ac:dyDescent="0.25">
      <c r="A30" s="4">
        <v>2047</v>
      </c>
      <c r="B30" s="23">
        <v>314751</v>
      </c>
      <c r="C30" s="23">
        <v>123626</v>
      </c>
      <c r="D30" s="23">
        <v>3762</v>
      </c>
      <c r="E30" s="23">
        <v>131</v>
      </c>
      <c r="F30" s="23">
        <v>211631</v>
      </c>
      <c r="G30" s="23">
        <v>2244850</v>
      </c>
      <c r="H30" s="24">
        <v>257608</v>
      </c>
      <c r="J30" s="4">
        <v>2047</v>
      </c>
      <c r="K30" s="15">
        <v>395253.00000000012</v>
      </c>
      <c r="L30" s="15">
        <v>156715</v>
      </c>
      <c r="M30" s="15">
        <v>3288</v>
      </c>
      <c r="N30" s="15">
        <v>1420</v>
      </c>
      <c r="O30" s="15">
        <v>212855</v>
      </c>
      <c r="P30" s="15">
        <v>2213129</v>
      </c>
      <c r="Q30" s="16">
        <v>174238</v>
      </c>
      <c r="S30" s="4">
        <v>2047</v>
      </c>
      <c r="T30" s="8">
        <v>394833.00000000012</v>
      </c>
      <c r="U30" s="8">
        <v>156538</v>
      </c>
      <c r="V30" s="8">
        <v>3418</v>
      </c>
      <c r="W30" s="8">
        <v>1420</v>
      </c>
      <c r="X30" s="8">
        <v>212933</v>
      </c>
      <c r="Y30" s="8">
        <v>2213383</v>
      </c>
      <c r="Z30" s="9">
        <v>174238</v>
      </c>
    </row>
    <row r="31" spans="1:26" x14ac:dyDescent="0.25">
      <c r="A31" s="4">
        <v>2048</v>
      </c>
      <c r="B31" s="23">
        <v>283474</v>
      </c>
      <c r="C31" s="23">
        <v>113860</v>
      </c>
      <c r="D31" s="23">
        <v>3196</v>
      </c>
      <c r="E31" s="23">
        <v>102</v>
      </c>
      <c r="F31" s="23">
        <v>198112</v>
      </c>
      <c r="G31" s="23">
        <v>2314781</v>
      </c>
      <c r="H31" s="24">
        <v>269119</v>
      </c>
      <c r="J31" s="4">
        <v>2048</v>
      </c>
      <c r="K31" s="15">
        <v>362406.00000000012</v>
      </c>
      <c r="L31" s="15">
        <v>144984</v>
      </c>
      <c r="M31" s="15">
        <v>2860</v>
      </c>
      <c r="N31" s="15">
        <v>1187</v>
      </c>
      <c r="O31" s="15">
        <v>202612</v>
      </c>
      <c r="P31" s="15">
        <v>2280999</v>
      </c>
      <c r="Q31" s="16">
        <v>184316</v>
      </c>
      <c r="S31" s="4">
        <v>2048</v>
      </c>
      <c r="T31" s="8">
        <v>362038.00000000012</v>
      </c>
      <c r="U31" s="8">
        <v>144835</v>
      </c>
      <c r="V31" s="8">
        <v>2976</v>
      </c>
      <c r="W31" s="8">
        <v>1187</v>
      </c>
      <c r="X31" s="8">
        <v>202682</v>
      </c>
      <c r="Y31" s="8">
        <v>2281225</v>
      </c>
      <c r="Z31" s="9">
        <v>184316</v>
      </c>
    </row>
    <row r="32" spans="1:26" x14ac:dyDescent="0.25">
      <c r="A32" s="4">
        <v>2049</v>
      </c>
      <c r="B32" s="23">
        <v>255681</v>
      </c>
      <c r="C32" s="23">
        <v>105153</v>
      </c>
      <c r="D32" s="23">
        <v>2696</v>
      </c>
      <c r="E32" s="23">
        <v>82</v>
      </c>
      <c r="F32" s="23">
        <v>184941</v>
      </c>
      <c r="G32" s="23">
        <v>2380327</v>
      </c>
      <c r="H32" s="24">
        <v>279856</v>
      </c>
      <c r="J32" s="4">
        <v>2049</v>
      </c>
      <c r="K32" s="15">
        <v>332232.00000000012</v>
      </c>
      <c r="L32" s="15">
        <v>134232</v>
      </c>
      <c r="M32" s="15">
        <v>2472</v>
      </c>
      <c r="N32" s="15">
        <v>984.99999999999989</v>
      </c>
      <c r="O32" s="15">
        <v>192211</v>
      </c>
      <c r="P32" s="15">
        <v>2343786</v>
      </c>
      <c r="Q32" s="16">
        <v>193874</v>
      </c>
      <c r="S32" s="4">
        <v>2049</v>
      </c>
      <c r="T32" s="8">
        <v>331913.00000000012</v>
      </c>
      <c r="U32" s="8">
        <v>134106</v>
      </c>
      <c r="V32" s="8">
        <v>2575</v>
      </c>
      <c r="W32" s="8">
        <v>984.99999999999989</v>
      </c>
      <c r="X32" s="8">
        <v>192272</v>
      </c>
      <c r="Y32" s="8">
        <v>2343986</v>
      </c>
      <c r="Z32" s="9">
        <v>193874</v>
      </c>
    </row>
    <row r="33" spans="1:26" s="32" customFormat="1" x14ac:dyDescent="0.25">
      <c r="A33" s="4">
        <v>2050</v>
      </c>
      <c r="B33" s="35">
        <v>231142</v>
      </c>
      <c r="C33" s="35">
        <v>97368</v>
      </c>
      <c r="D33" s="35">
        <v>2256</v>
      </c>
      <c r="E33" s="35">
        <v>66</v>
      </c>
      <c r="F33" s="35">
        <v>172182</v>
      </c>
      <c r="G33" s="35">
        <v>2441713</v>
      </c>
      <c r="H33" s="36">
        <v>289830</v>
      </c>
      <c r="J33" s="4">
        <v>2050</v>
      </c>
      <c r="K33" s="30">
        <v>303700.00000000012</v>
      </c>
      <c r="L33" s="30">
        <v>124030</v>
      </c>
      <c r="M33" s="30">
        <v>2113</v>
      </c>
      <c r="N33" s="30">
        <v>807.99999999999989</v>
      </c>
      <c r="O33" s="30">
        <v>181349</v>
      </c>
      <c r="P33" s="30">
        <v>2399532</v>
      </c>
      <c r="Q33" s="31">
        <v>202774</v>
      </c>
      <c r="S33" s="4">
        <v>2050</v>
      </c>
      <c r="T33" s="33">
        <v>303428.00000000012</v>
      </c>
      <c r="U33" s="33">
        <v>123925</v>
      </c>
      <c r="V33" s="33">
        <v>2203</v>
      </c>
      <c r="W33" s="33">
        <v>807.99999999999989</v>
      </c>
      <c r="X33" s="33">
        <v>181403</v>
      </c>
      <c r="Y33" s="33">
        <v>2399707</v>
      </c>
      <c r="Z33" s="34">
        <v>202774</v>
      </c>
    </row>
  </sheetData>
  <mergeCells count="3">
    <mergeCell ref="T3:Z3"/>
    <mergeCell ref="K3:Q3"/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2F37-1315-4F4C-8509-67C7026F0ABC}">
  <dimension ref="A1:R33"/>
  <sheetViews>
    <sheetView showGridLines="0" workbookViewId="0">
      <selection activeCell="A2" sqref="A2"/>
    </sheetView>
  </sheetViews>
  <sheetFormatPr defaultRowHeight="15" x14ac:dyDescent="0.25"/>
  <cols>
    <col min="4" max="4" width="10.28515625" customWidth="1"/>
    <col min="5" max="5" width="10.42578125" customWidth="1"/>
    <col min="7" max="7" width="9.42578125" customWidth="1"/>
    <col min="13" max="13" width="10.42578125" customWidth="1"/>
    <col min="14" max="14" width="11.140625" customWidth="1"/>
  </cols>
  <sheetData>
    <row r="1" spans="1:17" ht="18.75" x14ac:dyDescent="0.3">
      <c r="A1" s="37" t="s">
        <v>66</v>
      </c>
      <c r="B1" s="1"/>
      <c r="C1" s="1"/>
      <c r="D1" s="1"/>
      <c r="E1" s="1"/>
      <c r="F1" s="1"/>
      <c r="J1" s="57" t="s">
        <v>69</v>
      </c>
      <c r="K1" s="1"/>
      <c r="L1" s="1"/>
      <c r="M1" s="1"/>
      <c r="N1" s="1"/>
      <c r="O1" s="1"/>
      <c r="P1" s="1"/>
      <c r="Q1" s="1"/>
    </row>
    <row r="2" spans="1:17" x14ac:dyDescent="0.25">
      <c r="A2" s="29" t="s">
        <v>13</v>
      </c>
      <c r="B2" s="1"/>
      <c r="C2" s="1"/>
      <c r="D2" s="1"/>
      <c r="E2" s="1"/>
      <c r="F2" s="1"/>
      <c r="G2" s="1"/>
      <c r="H2" s="1"/>
      <c r="J2" s="2" t="s">
        <v>9</v>
      </c>
      <c r="K2" s="1"/>
      <c r="L2" s="1"/>
      <c r="M2" s="1"/>
      <c r="N2" s="1"/>
      <c r="O2" s="1"/>
      <c r="P2" s="1"/>
      <c r="Q2" s="1"/>
    </row>
    <row r="3" spans="1:17" x14ac:dyDescent="0.25">
      <c r="B3" s="144" t="s">
        <v>0</v>
      </c>
      <c r="C3" s="144"/>
      <c r="D3" s="144"/>
      <c r="E3" s="144"/>
      <c r="F3" s="144"/>
      <c r="G3" s="144"/>
      <c r="H3" s="144"/>
      <c r="K3" s="144" t="s">
        <v>57</v>
      </c>
      <c r="L3" s="144"/>
      <c r="M3" s="144"/>
      <c r="N3" s="144"/>
      <c r="O3" s="144"/>
      <c r="P3" s="144"/>
      <c r="Q3" s="144"/>
    </row>
    <row r="4" spans="1:17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J4" s="2" t="s">
        <v>1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6</v>
      </c>
      <c r="P4" s="3" t="s">
        <v>7</v>
      </c>
      <c r="Q4" s="3" t="s">
        <v>8</v>
      </c>
    </row>
    <row r="5" spans="1:17" x14ac:dyDescent="0.25">
      <c r="A5" s="4">
        <v>2022</v>
      </c>
      <c r="B5" s="23">
        <v>1847088</v>
      </c>
      <c r="C5" s="23">
        <v>719928</v>
      </c>
      <c r="D5" s="23">
        <v>15622</v>
      </c>
      <c r="E5" s="23">
        <v>8343</v>
      </c>
      <c r="F5" s="23">
        <v>104037</v>
      </c>
      <c r="G5" s="23">
        <v>44888</v>
      </c>
      <c r="H5" s="24">
        <v>2</v>
      </c>
      <c r="J5" s="4">
        <v>2022</v>
      </c>
      <c r="K5" s="38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40">
        <v>0</v>
      </c>
    </row>
    <row r="6" spans="1:17" x14ac:dyDescent="0.25">
      <c r="A6" s="4">
        <v>2023</v>
      </c>
      <c r="B6" s="23">
        <v>1790633</v>
      </c>
      <c r="C6" s="23">
        <v>706244</v>
      </c>
      <c r="D6" s="23">
        <v>16771</v>
      </c>
      <c r="E6" s="23">
        <v>7775</v>
      </c>
      <c r="F6" s="23">
        <v>139012</v>
      </c>
      <c r="G6" s="23">
        <v>79618</v>
      </c>
      <c r="H6" s="24">
        <v>8</v>
      </c>
      <c r="J6" s="4">
        <v>2023</v>
      </c>
      <c r="K6" s="41">
        <v>5.9693974142105057E-3</v>
      </c>
      <c r="L6" s="41">
        <v>3.1009112997774139E-3</v>
      </c>
      <c r="M6" s="41">
        <v>-2.2956293602051158E-2</v>
      </c>
      <c r="N6" s="41">
        <v>0.24000000000000046</v>
      </c>
      <c r="O6" s="41">
        <v>-7.5281270681667775E-2</v>
      </c>
      <c r="P6" s="41">
        <v>-7.1918410409706354E-2</v>
      </c>
      <c r="Q6" s="42">
        <v>-0.625</v>
      </c>
    </row>
    <row r="7" spans="1:17" x14ac:dyDescent="0.25">
      <c r="A7" s="4">
        <v>2024</v>
      </c>
      <c r="B7" s="23">
        <v>1736069</v>
      </c>
      <c r="C7" s="23">
        <v>689837</v>
      </c>
      <c r="D7" s="23">
        <v>17836</v>
      </c>
      <c r="E7" s="23">
        <v>7200</v>
      </c>
      <c r="F7" s="23">
        <v>172342</v>
      </c>
      <c r="G7" s="23">
        <v>122370</v>
      </c>
      <c r="H7" s="24">
        <v>68</v>
      </c>
      <c r="J7" s="4">
        <v>2024</v>
      </c>
      <c r="K7" s="41">
        <v>1.3488519177521171E-2</v>
      </c>
      <c r="L7" s="41">
        <v>9.4587561989281522E-3</v>
      </c>
      <c r="M7" s="41">
        <v>-5.2141735815205204E-2</v>
      </c>
      <c r="N7" s="41">
        <v>0.51249999999999996</v>
      </c>
      <c r="O7" s="41">
        <v>-0.12270949623423194</v>
      </c>
      <c r="P7" s="41">
        <v>-0.12365775925471929</v>
      </c>
      <c r="Q7" s="42">
        <v>-0.80882352941176472</v>
      </c>
    </row>
    <row r="8" spans="1:17" x14ac:dyDescent="0.25">
      <c r="A8" s="4">
        <v>2025</v>
      </c>
      <c r="B8" s="23">
        <v>1682212</v>
      </c>
      <c r="C8" s="23">
        <v>670815</v>
      </c>
      <c r="D8" s="23">
        <v>18797</v>
      </c>
      <c r="E8" s="23">
        <v>6627</v>
      </c>
      <c r="F8" s="23">
        <v>203691</v>
      </c>
      <c r="G8" s="23">
        <v>173119</v>
      </c>
      <c r="H8" s="24">
        <v>190</v>
      </c>
      <c r="J8" s="4">
        <v>2025</v>
      </c>
      <c r="K8" s="41">
        <v>2.270641274702594E-2</v>
      </c>
      <c r="L8" s="41">
        <v>1.9169219531465456E-2</v>
      </c>
      <c r="M8" s="41">
        <v>-7.6448369420652237E-2</v>
      </c>
      <c r="N8" s="41">
        <v>0.82239323977667123</v>
      </c>
      <c r="O8" s="41">
        <v>-0.14991334914159193</v>
      </c>
      <c r="P8" s="41">
        <v>-0.14600361600979672</v>
      </c>
      <c r="Q8" s="42">
        <v>-0.82105263157894737</v>
      </c>
    </row>
    <row r="9" spans="1:17" x14ac:dyDescent="0.25">
      <c r="A9" s="4">
        <v>2026</v>
      </c>
      <c r="B9" s="23">
        <v>1628982</v>
      </c>
      <c r="C9" s="23">
        <v>649510</v>
      </c>
      <c r="D9" s="23">
        <v>19657</v>
      </c>
      <c r="E9" s="23">
        <v>6059</v>
      </c>
      <c r="F9" s="23">
        <v>232977</v>
      </c>
      <c r="G9" s="23">
        <v>232362</v>
      </c>
      <c r="H9" s="24">
        <v>440</v>
      </c>
      <c r="J9" s="4">
        <v>2026</v>
      </c>
      <c r="K9" s="41">
        <v>3.5032308521518916E-2</v>
      </c>
      <c r="L9" s="41">
        <v>3.2729288232667707E-2</v>
      </c>
      <c r="M9" s="41">
        <v>-0.10077834867985959</v>
      </c>
      <c r="N9" s="41">
        <v>1.1803928040930847</v>
      </c>
      <c r="O9" s="41">
        <v>-0.1748627546925233</v>
      </c>
      <c r="P9" s="41">
        <v>-0.15788726211686938</v>
      </c>
      <c r="Q9" s="42">
        <v>-0.82272727272727275</v>
      </c>
    </row>
    <row r="10" spans="1:17" x14ac:dyDescent="0.25">
      <c r="A10" s="4">
        <v>2027</v>
      </c>
      <c r="B10" s="23">
        <v>1575189</v>
      </c>
      <c r="C10" s="23">
        <v>626105</v>
      </c>
      <c r="D10" s="23">
        <v>20406</v>
      </c>
      <c r="E10" s="23">
        <v>5507</v>
      </c>
      <c r="F10" s="23">
        <v>259667</v>
      </c>
      <c r="G10" s="23">
        <v>299301</v>
      </c>
      <c r="H10" s="24">
        <v>944</v>
      </c>
      <c r="J10" s="4">
        <v>2027</v>
      </c>
      <c r="K10" s="41">
        <v>4.405439601216108E-2</v>
      </c>
      <c r="L10" s="41">
        <v>4.4858290542321176E-2</v>
      </c>
      <c r="M10" s="41">
        <v>-0.1318729785357248</v>
      </c>
      <c r="N10" s="41">
        <v>1.5790811694207372</v>
      </c>
      <c r="O10" s="41">
        <v>-0.1909021939638075</v>
      </c>
      <c r="P10" s="41">
        <v>-0.17010634779035153</v>
      </c>
      <c r="Q10" s="42">
        <v>-0.75</v>
      </c>
    </row>
    <row r="11" spans="1:17" x14ac:dyDescent="0.25">
      <c r="A11" s="4">
        <v>2028</v>
      </c>
      <c r="B11" s="23">
        <v>1520643</v>
      </c>
      <c r="C11" s="23">
        <v>600944</v>
      </c>
      <c r="D11" s="23">
        <v>21054</v>
      </c>
      <c r="E11" s="23">
        <v>4971</v>
      </c>
      <c r="F11" s="23">
        <v>283558</v>
      </c>
      <c r="G11" s="23">
        <v>373642</v>
      </c>
      <c r="H11" s="24">
        <v>1960</v>
      </c>
      <c r="J11" s="4">
        <v>2028</v>
      </c>
      <c r="K11" s="41">
        <v>5.2133867054923476E-2</v>
      </c>
      <c r="L11" s="41">
        <v>5.6642549056151653E-2</v>
      </c>
      <c r="M11" s="41">
        <v>-0.16210696304740191</v>
      </c>
      <c r="N11" s="41">
        <v>2.0269563468115068</v>
      </c>
      <c r="O11" s="41">
        <v>-0.20439557339239239</v>
      </c>
      <c r="P11" s="41">
        <v>-0.16809138158986409</v>
      </c>
      <c r="Q11" s="42">
        <v>-0.70459183673469383</v>
      </c>
    </row>
    <row r="12" spans="1:17" x14ac:dyDescent="0.25">
      <c r="A12" s="4">
        <v>2029</v>
      </c>
      <c r="B12" s="23">
        <v>1461913</v>
      </c>
      <c r="C12" s="23">
        <v>573093</v>
      </c>
      <c r="D12" s="23">
        <v>21599</v>
      </c>
      <c r="E12" s="23">
        <v>4458</v>
      </c>
      <c r="F12" s="23">
        <v>304439</v>
      </c>
      <c r="G12" s="23">
        <v>454760</v>
      </c>
      <c r="H12" s="24">
        <v>4008</v>
      </c>
      <c r="J12" s="4">
        <v>2029</v>
      </c>
      <c r="K12" s="41">
        <v>6.1846361582393025E-2</v>
      </c>
      <c r="L12" s="41">
        <v>7.0786067880780262E-2</v>
      </c>
      <c r="M12" s="41">
        <v>-0.19269410620862076</v>
      </c>
      <c r="N12" s="41">
        <v>2.5307312696276356</v>
      </c>
      <c r="O12" s="41">
        <v>-0.2069807087790986</v>
      </c>
      <c r="P12" s="41">
        <v>-0.15195927522209518</v>
      </c>
      <c r="Q12" s="42">
        <v>-0.68388223552894212</v>
      </c>
    </row>
    <row r="13" spans="1:17" x14ac:dyDescent="0.25">
      <c r="A13" s="4">
        <v>2030</v>
      </c>
      <c r="B13" s="25">
        <v>1399460</v>
      </c>
      <c r="C13" s="25">
        <v>543022</v>
      </c>
      <c r="D13" s="25">
        <v>20766</v>
      </c>
      <c r="E13" s="25">
        <v>3972</v>
      </c>
      <c r="F13" s="25">
        <v>322117</v>
      </c>
      <c r="G13" s="25">
        <v>542689</v>
      </c>
      <c r="H13" s="26">
        <v>8180</v>
      </c>
      <c r="J13" s="4">
        <v>2030</v>
      </c>
      <c r="K13" s="43">
        <v>6.4065425235447962E-2</v>
      </c>
      <c r="L13" s="43">
        <v>7.9192003270585717E-2</v>
      </c>
      <c r="M13" s="43">
        <v>-0.19464509294038332</v>
      </c>
      <c r="N13" s="43">
        <v>3.0619335347432024</v>
      </c>
      <c r="O13" s="43">
        <v>-0.201423706293055</v>
      </c>
      <c r="P13" s="43">
        <v>-0.11796074731568172</v>
      </c>
      <c r="Q13" s="44">
        <v>-0.64877750611246943</v>
      </c>
    </row>
    <row r="14" spans="1:17" x14ac:dyDescent="0.25">
      <c r="A14" s="4">
        <v>2031</v>
      </c>
      <c r="B14" s="23">
        <v>1331808</v>
      </c>
      <c r="C14" s="23">
        <v>511193</v>
      </c>
      <c r="D14" s="23">
        <v>19742</v>
      </c>
      <c r="E14" s="23">
        <v>3445</v>
      </c>
      <c r="F14" s="23">
        <v>335079</v>
      </c>
      <c r="G14" s="23">
        <v>637186</v>
      </c>
      <c r="H14" s="24">
        <v>14768</v>
      </c>
      <c r="J14" s="4">
        <v>2031</v>
      </c>
      <c r="K14" s="41">
        <v>5.9246528028064106E-2</v>
      </c>
      <c r="L14" s="41">
        <v>8.1658003924153885E-2</v>
      </c>
      <c r="M14" s="41">
        <v>-0.19562354371390944</v>
      </c>
      <c r="N14" s="41">
        <v>3.2290275761973875</v>
      </c>
      <c r="O14" s="41">
        <v>-0.1933275436538846</v>
      </c>
      <c r="P14" s="41">
        <v>-8.8379217371379784E-2</v>
      </c>
      <c r="Q14" s="42">
        <v>-0.62885969664138675</v>
      </c>
    </row>
    <row r="15" spans="1:17" x14ac:dyDescent="0.25">
      <c r="A15" s="4">
        <v>2032</v>
      </c>
      <c r="B15" s="23">
        <v>1259168</v>
      </c>
      <c r="C15" s="23">
        <v>478043</v>
      </c>
      <c r="D15" s="23">
        <v>18678</v>
      </c>
      <c r="E15" s="23">
        <v>2964</v>
      </c>
      <c r="F15" s="23">
        <v>344083</v>
      </c>
      <c r="G15" s="23">
        <v>736791</v>
      </c>
      <c r="H15" s="24">
        <v>25379</v>
      </c>
      <c r="J15" s="4">
        <v>2032</v>
      </c>
      <c r="K15" s="41">
        <v>5.6794645353122064E-2</v>
      </c>
      <c r="L15" s="41">
        <v>8.7031919722702772E-2</v>
      </c>
      <c r="M15" s="41">
        <v>-0.19696969696969696</v>
      </c>
      <c r="N15" s="41">
        <v>3.4156545209176787</v>
      </c>
      <c r="O15" s="41">
        <v>-0.18346154852172294</v>
      </c>
      <c r="P15" s="41">
        <v>-6.4099588621467959E-2</v>
      </c>
      <c r="Q15" s="42">
        <v>-0.60754954883959178</v>
      </c>
    </row>
    <row r="16" spans="1:17" x14ac:dyDescent="0.25">
      <c r="A16" s="4">
        <v>2033</v>
      </c>
      <c r="B16" s="23">
        <v>1181670</v>
      </c>
      <c r="C16" s="23">
        <v>443975</v>
      </c>
      <c r="D16" s="23">
        <v>17576</v>
      </c>
      <c r="E16" s="23">
        <v>2532</v>
      </c>
      <c r="F16" s="23">
        <v>349060</v>
      </c>
      <c r="G16" s="23">
        <v>839855</v>
      </c>
      <c r="H16" s="24">
        <v>41386</v>
      </c>
      <c r="J16" s="4">
        <v>2033</v>
      </c>
      <c r="K16" s="41">
        <v>5.9962595310027338E-2</v>
      </c>
      <c r="L16" s="41">
        <v>9.8131651556957036E-2</v>
      </c>
      <c r="M16" s="41">
        <v>-0.19685935366408738</v>
      </c>
      <c r="N16" s="41">
        <v>3.6338862559241707</v>
      </c>
      <c r="O16" s="41">
        <v>-0.17114249699192116</v>
      </c>
      <c r="P16" s="41">
        <v>-4.6056759797822241E-2</v>
      </c>
      <c r="Q16" s="42">
        <v>-0.584932102643406</v>
      </c>
    </row>
    <row r="17" spans="1:17" x14ac:dyDescent="0.25">
      <c r="A17" s="4">
        <v>2034</v>
      </c>
      <c r="B17" s="23">
        <v>1099424</v>
      </c>
      <c r="C17" s="23">
        <v>409371</v>
      </c>
      <c r="D17" s="23">
        <v>16441</v>
      </c>
      <c r="E17" s="23">
        <v>2145</v>
      </c>
      <c r="F17" s="23">
        <v>349982</v>
      </c>
      <c r="G17" s="23">
        <v>951002</v>
      </c>
      <c r="H17" s="24">
        <v>57868</v>
      </c>
      <c r="J17" s="4">
        <v>2034</v>
      </c>
      <c r="K17" s="41">
        <v>6.6129173094274823E-2</v>
      </c>
      <c r="L17" s="41">
        <v>0.11086520540048025</v>
      </c>
      <c r="M17" s="41">
        <v>-0.19767654035642601</v>
      </c>
      <c r="N17" s="41">
        <v>3.8643356643356643</v>
      </c>
      <c r="O17" s="41">
        <v>-0.15972250001428645</v>
      </c>
      <c r="P17" s="41">
        <v>-3.6566694917571148E-2</v>
      </c>
      <c r="Q17" s="42">
        <v>-0.55341466786479576</v>
      </c>
    </row>
    <row r="18" spans="1:17" x14ac:dyDescent="0.25">
      <c r="A18" s="4">
        <v>2035</v>
      </c>
      <c r="B18" s="23">
        <v>1012497</v>
      </c>
      <c r="C18" s="23">
        <v>374559</v>
      </c>
      <c r="D18" s="23">
        <v>15280</v>
      </c>
      <c r="E18" s="23">
        <v>1802</v>
      </c>
      <c r="F18" s="23">
        <v>346877</v>
      </c>
      <c r="G18" s="23">
        <v>1070256</v>
      </c>
      <c r="H18" s="24">
        <v>74487</v>
      </c>
      <c r="J18" s="4">
        <v>2035</v>
      </c>
      <c r="K18" s="41">
        <v>7.5344420773592422E-2</v>
      </c>
      <c r="L18" s="41">
        <v>0.12777960214545639</v>
      </c>
      <c r="M18" s="41">
        <v>-0.19777486910994765</v>
      </c>
      <c r="N18" s="41">
        <v>4.1215316315205328</v>
      </c>
      <c r="O18" s="41">
        <v>-0.15018868359677925</v>
      </c>
      <c r="P18" s="41">
        <v>-2.9014553527380364E-2</v>
      </c>
      <c r="Q18" s="42">
        <v>-0.52476271027159105</v>
      </c>
    </row>
    <row r="19" spans="1:17" x14ac:dyDescent="0.25">
      <c r="A19" s="4">
        <v>2036</v>
      </c>
      <c r="B19" s="23">
        <v>929248</v>
      </c>
      <c r="C19" s="23">
        <v>341461</v>
      </c>
      <c r="D19" s="23">
        <v>14113</v>
      </c>
      <c r="E19" s="23">
        <v>1505</v>
      </c>
      <c r="F19" s="23">
        <v>341831</v>
      </c>
      <c r="G19" s="23">
        <v>1187556</v>
      </c>
      <c r="H19" s="24">
        <v>91212</v>
      </c>
      <c r="J19" s="4">
        <v>2036</v>
      </c>
      <c r="K19" s="41">
        <v>8.6431178759599159E-2</v>
      </c>
      <c r="L19" s="41">
        <v>0.14625681995894113</v>
      </c>
      <c r="M19" s="41">
        <v>-0.19733578969744209</v>
      </c>
      <c r="N19" s="41">
        <v>4.3966777408637876</v>
      </c>
      <c r="O19" s="41">
        <v>-0.1401013951338527</v>
      </c>
      <c r="P19" s="41">
        <v>-2.3565204504040229E-2</v>
      </c>
      <c r="Q19" s="42">
        <v>-0.50063588124369596</v>
      </c>
    </row>
    <row r="20" spans="1:17" x14ac:dyDescent="0.25">
      <c r="A20" s="4">
        <v>2037</v>
      </c>
      <c r="B20" s="23">
        <v>851079</v>
      </c>
      <c r="C20" s="23">
        <v>310855</v>
      </c>
      <c r="D20" s="23">
        <v>12954</v>
      </c>
      <c r="E20" s="23">
        <v>1246</v>
      </c>
      <c r="F20" s="23">
        <v>334983</v>
      </c>
      <c r="G20" s="23">
        <v>1302456</v>
      </c>
      <c r="H20" s="24">
        <v>107991</v>
      </c>
      <c r="J20" s="4">
        <v>2037</v>
      </c>
      <c r="K20" s="41">
        <v>9.1503843943981839E-2</v>
      </c>
      <c r="L20" s="41">
        <v>0.15652957166524586</v>
      </c>
      <c r="M20" s="41">
        <v>-0.20101899027327466</v>
      </c>
      <c r="N20" s="41">
        <v>4.6565008025682193</v>
      </c>
      <c r="O20" s="41">
        <v>-0.13174101372308444</v>
      </c>
      <c r="P20" s="41">
        <v>-2.0396850258281279E-2</v>
      </c>
      <c r="Q20" s="42">
        <v>-0.47895657971497624</v>
      </c>
    </row>
    <row r="21" spans="1:17" x14ac:dyDescent="0.25">
      <c r="A21" s="4">
        <v>2038</v>
      </c>
      <c r="B21" s="23">
        <v>777710</v>
      </c>
      <c r="C21" s="23">
        <v>282713</v>
      </c>
      <c r="D21" s="23">
        <v>11807</v>
      </c>
      <c r="E21" s="23">
        <v>1023</v>
      </c>
      <c r="F21" s="23">
        <v>326503</v>
      </c>
      <c r="G21" s="23">
        <v>1414533</v>
      </c>
      <c r="H21" s="24">
        <v>124744</v>
      </c>
      <c r="J21" s="4">
        <v>2038</v>
      </c>
      <c r="K21" s="41">
        <v>9.7185326149850357E-2</v>
      </c>
      <c r="L21" s="41">
        <v>0.16587493323617944</v>
      </c>
      <c r="M21" s="41">
        <v>-0.20369272465486576</v>
      </c>
      <c r="N21" s="41">
        <v>4.9452590420332365</v>
      </c>
      <c r="O21" s="41">
        <v>-0.12292076948756979</v>
      </c>
      <c r="P21" s="41">
        <v>-1.8482424941659192E-2</v>
      </c>
      <c r="Q21" s="42">
        <v>-0.45784165971910473</v>
      </c>
    </row>
    <row r="22" spans="1:17" x14ac:dyDescent="0.25">
      <c r="A22" s="4">
        <v>2039</v>
      </c>
      <c r="B22" s="23">
        <v>708944</v>
      </c>
      <c r="C22" s="23">
        <v>256978</v>
      </c>
      <c r="D22" s="23">
        <v>10691</v>
      </c>
      <c r="E22" s="23">
        <v>833</v>
      </c>
      <c r="F22" s="23">
        <v>316587</v>
      </c>
      <c r="G22" s="23">
        <v>1523405</v>
      </c>
      <c r="H22" s="24">
        <v>141353</v>
      </c>
      <c r="J22" s="4">
        <v>2039</v>
      </c>
      <c r="K22" s="41">
        <v>0.10362172470604167</v>
      </c>
      <c r="L22" s="41">
        <v>0.17415498602993251</v>
      </c>
      <c r="M22" s="41">
        <v>-0.20587409971003648</v>
      </c>
      <c r="N22" s="41">
        <v>5.2689075630252109</v>
      </c>
      <c r="O22" s="41">
        <v>-0.11369070745166415</v>
      </c>
      <c r="P22" s="41">
        <v>-1.7651904779096825E-2</v>
      </c>
      <c r="Q22" s="42">
        <v>-0.43626240688206125</v>
      </c>
    </row>
    <row r="23" spans="1:17" x14ac:dyDescent="0.25">
      <c r="A23" s="4">
        <v>2040</v>
      </c>
      <c r="B23" s="25">
        <v>644668</v>
      </c>
      <c r="C23" s="25">
        <v>233559</v>
      </c>
      <c r="D23" s="25">
        <v>9615</v>
      </c>
      <c r="E23" s="25">
        <v>677</v>
      </c>
      <c r="F23" s="25">
        <v>305449</v>
      </c>
      <c r="G23" s="25">
        <v>1628679</v>
      </c>
      <c r="H23" s="26">
        <v>157705</v>
      </c>
      <c r="J23" s="4">
        <v>2040</v>
      </c>
      <c r="K23" s="43">
        <v>0.1130892180160951</v>
      </c>
      <c r="L23" s="43">
        <v>0.18385076147782786</v>
      </c>
      <c r="M23" s="43">
        <v>-0.20520020800832034</v>
      </c>
      <c r="N23" s="43">
        <v>5.6041358936484507</v>
      </c>
      <c r="O23" s="43">
        <v>-0.10312687224381156</v>
      </c>
      <c r="P23" s="43">
        <v>-1.7376045248941013E-2</v>
      </c>
      <c r="Q23" s="44">
        <v>-0.41419105291525316</v>
      </c>
    </row>
    <row r="24" spans="1:17" x14ac:dyDescent="0.25">
      <c r="A24" s="4">
        <v>2041</v>
      </c>
      <c r="B24" s="23">
        <v>584826</v>
      </c>
      <c r="C24" s="23">
        <v>212349</v>
      </c>
      <c r="D24" s="23">
        <v>8589</v>
      </c>
      <c r="E24" s="23">
        <v>545</v>
      </c>
      <c r="F24" s="23">
        <v>293321</v>
      </c>
      <c r="G24" s="23">
        <v>1729973</v>
      </c>
      <c r="H24" s="24">
        <v>173689</v>
      </c>
      <c r="J24" s="4">
        <v>2041</v>
      </c>
      <c r="K24" s="41">
        <v>0.12340080639369659</v>
      </c>
      <c r="L24" s="41">
        <v>0.19217420378716171</v>
      </c>
      <c r="M24" s="41">
        <v>-0.2045639771801141</v>
      </c>
      <c r="N24" s="41">
        <v>5.9853211009174316</v>
      </c>
      <c r="O24" s="41">
        <v>-9.2192512639735991E-2</v>
      </c>
      <c r="P24" s="41">
        <v>-1.7412988526410527E-2</v>
      </c>
      <c r="Q24" s="42">
        <v>-0.39600665557404324</v>
      </c>
    </row>
    <row r="25" spans="1:17" x14ac:dyDescent="0.25">
      <c r="A25" s="4">
        <v>2042</v>
      </c>
      <c r="B25" s="23">
        <v>529365</v>
      </c>
      <c r="C25" s="23">
        <v>193222</v>
      </c>
      <c r="D25" s="23">
        <v>7622</v>
      </c>
      <c r="E25" s="23">
        <v>436</v>
      </c>
      <c r="F25" s="23">
        <v>280432</v>
      </c>
      <c r="G25" s="23">
        <v>1826972</v>
      </c>
      <c r="H25" s="24">
        <v>189205</v>
      </c>
      <c r="J25" s="4">
        <v>2042</v>
      </c>
      <c r="K25" s="41">
        <v>0.13699432338745479</v>
      </c>
      <c r="L25" s="41">
        <v>0.20183001935597394</v>
      </c>
      <c r="M25" s="41">
        <v>-0.20139071109944898</v>
      </c>
      <c r="N25" s="41">
        <v>6.4220183486238529</v>
      </c>
      <c r="O25" s="41">
        <v>-7.9784047469618299E-2</v>
      </c>
      <c r="P25" s="41">
        <v>-1.7308420709239113E-2</v>
      </c>
      <c r="Q25" s="42">
        <v>-0.38047620306017282</v>
      </c>
    </row>
    <row r="26" spans="1:17" x14ac:dyDescent="0.25">
      <c r="A26" s="4">
        <v>2043</v>
      </c>
      <c r="B26" s="23">
        <v>478222</v>
      </c>
      <c r="C26" s="23">
        <v>176033</v>
      </c>
      <c r="D26" s="23">
        <v>6713</v>
      </c>
      <c r="E26" s="23">
        <v>345</v>
      </c>
      <c r="F26" s="23">
        <v>267005</v>
      </c>
      <c r="G26" s="23">
        <v>1919445</v>
      </c>
      <c r="H26" s="24">
        <v>204168</v>
      </c>
      <c r="J26" s="4">
        <v>2043</v>
      </c>
      <c r="K26" s="41">
        <v>0.16007000932621251</v>
      </c>
      <c r="L26" s="41">
        <v>0.21962359330352832</v>
      </c>
      <c r="M26" s="41">
        <v>-0.18933412781170864</v>
      </c>
      <c r="N26" s="41">
        <v>7.0376811594202895</v>
      </c>
      <c r="O26" s="41">
        <v>-6.2965113012864934E-2</v>
      </c>
      <c r="P26" s="41">
        <v>-1.5913454149506758E-2</v>
      </c>
      <c r="Q26" s="42">
        <v>-0.3665608714392069</v>
      </c>
    </row>
    <row r="27" spans="1:17" x14ac:dyDescent="0.25">
      <c r="A27" s="4">
        <v>2044</v>
      </c>
      <c r="B27" s="23">
        <v>431299</v>
      </c>
      <c r="C27" s="23">
        <v>160628</v>
      </c>
      <c r="D27" s="23">
        <v>5872</v>
      </c>
      <c r="E27" s="23">
        <v>272</v>
      </c>
      <c r="F27" s="23">
        <v>253240</v>
      </c>
      <c r="G27" s="23">
        <v>2007244</v>
      </c>
      <c r="H27" s="24">
        <v>218506</v>
      </c>
      <c r="J27" s="4">
        <v>2044</v>
      </c>
      <c r="K27" s="41">
        <v>0.18382606961759734</v>
      </c>
      <c r="L27" s="41">
        <v>0.23534502079338596</v>
      </c>
      <c r="M27" s="41">
        <v>-0.1760899182561308</v>
      </c>
      <c r="N27" s="41">
        <v>7.6911764705882355</v>
      </c>
      <c r="O27" s="41">
        <v>-4.5857684410045806E-2</v>
      </c>
      <c r="P27" s="41">
        <v>-1.480437854092477E-2</v>
      </c>
      <c r="Q27" s="42">
        <v>-0.35413215197752007</v>
      </c>
    </row>
    <row r="28" spans="1:17" x14ac:dyDescent="0.25">
      <c r="A28" s="4">
        <v>2045</v>
      </c>
      <c r="B28" s="23">
        <v>388503</v>
      </c>
      <c r="C28" s="23">
        <v>146864</v>
      </c>
      <c r="D28" s="23">
        <v>5101</v>
      </c>
      <c r="E28" s="23">
        <v>213</v>
      </c>
      <c r="F28" s="23">
        <v>239318</v>
      </c>
      <c r="G28" s="23">
        <v>2091172</v>
      </c>
      <c r="H28" s="24">
        <v>232281</v>
      </c>
      <c r="J28" s="4">
        <v>2045</v>
      </c>
      <c r="K28" s="41">
        <v>0.20801383773098306</v>
      </c>
      <c r="L28" s="41">
        <v>0.24874033119076153</v>
      </c>
      <c r="M28" s="41">
        <v>-0.16173299353068027</v>
      </c>
      <c r="N28" s="41">
        <v>8.4178403755868541</v>
      </c>
      <c r="O28" s="41">
        <v>-2.8539432888458036E-2</v>
      </c>
      <c r="P28" s="41">
        <v>-1.4012238113364181E-2</v>
      </c>
      <c r="Q28" s="42">
        <v>-0.34281753565724271</v>
      </c>
    </row>
    <row r="29" spans="1:17" x14ac:dyDescent="0.25">
      <c r="A29" s="4">
        <v>2046</v>
      </c>
      <c r="B29" s="23">
        <v>349704</v>
      </c>
      <c r="C29" s="23">
        <v>134578</v>
      </c>
      <c r="D29" s="23">
        <v>4397</v>
      </c>
      <c r="E29" s="23">
        <v>167</v>
      </c>
      <c r="F29" s="23">
        <v>225402</v>
      </c>
      <c r="G29" s="23">
        <v>2170353</v>
      </c>
      <c r="H29" s="24">
        <v>245324</v>
      </c>
      <c r="J29" s="4">
        <v>2046</v>
      </c>
      <c r="K29" s="41">
        <v>0.23209342758447177</v>
      </c>
      <c r="L29" s="41">
        <v>0.25944062179553867</v>
      </c>
      <c r="M29" s="41">
        <v>-0.14464407550602684</v>
      </c>
      <c r="N29" s="41">
        <v>9.1257485029940124</v>
      </c>
      <c r="O29" s="41">
        <v>-1.1330866629399916E-2</v>
      </c>
      <c r="P29" s="41">
        <v>-1.3940128633452715E-2</v>
      </c>
      <c r="Q29" s="42">
        <v>-0.33283739055290146</v>
      </c>
    </row>
    <row r="30" spans="1:17" x14ac:dyDescent="0.25">
      <c r="A30" s="4">
        <v>2047</v>
      </c>
      <c r="B30" s="23">
        <v>314751</v>
      </c>
      <c r="C30" s="23">
        <v>123626</v>
      </c>
      <c r="D30" s="23">
        <v>3762</v>
      </c>
      <c r="E30" s="23">
        <v>131</v>
      </c>
      <c r="F30" s="23">
        <v>211631</v>
      </c>
      <c r="G30" s="23">
        <v>2244850</v>
      </c>
      <c r="H30" s="24">
        <v>257608</v>
      </c>
      <c r="J30" s="4">
        <v>2047</v>
      </c>
      <c r="K30" s="41">
        <v>0.25576408017766461</v>
      </c>
      <c r="L30" s="41">
        <v>0.26765405335447234</v>
      </c>
      <c r="M30" s="41">
        <v>-0.12599681020733652</v>
      </c>
      <c r="N30" s="41">
        <v>9.8396946564885504</v>
      </c>
      <c r="O30" s="41">
        <v>5.7836517334416979E-3</v>
      </c>
      <c r="P30" s="41">
        <v>-1.4130565516626946E-2</v>
      </c>
      <c r="Q30" s="42">
        <v>-0.32363125368777368</v>
      </c>
    </row>
    <row r="31" spans="1:17" x14ac:dyDescent="0.25">
      <c r="A31" s="4">
        <v>2048</v>
      </c>
      <c r="B31" s="23">
        <v>283474</v>
      </c>
      <c r="C31" s="23">
        <v>113860</v>
      </c>
      <c r="D31" s="23">
        <v>3196</v>
      </c>
      <c r="E31" s="23">
        <v>102</v>
      </c>
      <c r="F31" s="23">
        <v>198112</v>
      </c>
      <c r="G31" s="23">
        <v>2314781</v>
      </c>
      <c r="H31" s="24">
        <v>269119</v>
      </c>
      <c r="J31" s="4">
        <v>2048</v>
      </c>
      <c r="K31" s="41">
        <v>0.27844528951508823</v>
      </c>
      <c r="L31" s="41">
        <v>0.27335324082206219</v>
      </c>
      <c r="M31" s="41">
        <v>-0.10513141426783479</v>
      </c>
      <c r="N31" s="41">
        <v>10.637254901960784</v>
      </c>
      <c r="O31" s="41">
        <v>2.2714424164109192E-2</v>
      </c>
      <c r="P31" s="41">
        <v>-1.4594037189695267E-2</v>
      </c>
      <c r="Q31" s="42">
        <v>-0.31511338850099768</v>
      </c>
    </row>
    <row r="32" spans="1:17" x14ac:dyDescent="0.25">
      <c r="A32" s="4">
        <v>2049</v>
      </c>
      <c r="B32" s="23">
        <v>255681</v>
      </c>
      <c r="C32" s="23">
        <v>105153</v>
      </c>
      <c r="D32" s="23">
        <v>2696</v>
      </c>
      <c r="E32" s="23">
        <v>82</v>
      </c>
      <c r="F32" s="23">
        <v>184941</v>
      </c>
      <c r="G32" s="23">
        <v>2380327</v>
      </c>
      <c r="H32" s="24">
        <v>279856</v>
      </c>
      <c r="J32" s="4">
        <v>2049</v>
      </c>
      <c r="K32" s="41">
        <v>0.29940042474802631</v>
      </c>
      <c r="L32" s="41">
        <v>0.27653989900430803</v>
      </c>
      <c r="M32" s="41">
        <v>-8.3086053412462904E-2</v>
      </c>
      <c r="N32" s="41">
        <v>11.012195121951217</v>
      </c>
      <c r="O32" s="41">
        <v>3.9309833947042572E-2</v>
      </c>
      <c r="P32" s="41">
        <v>-1.5351252159892317E-2</v>
      </c>
      <c r="Q32" s="42">
        <v>-0.30723657881196043</v>
      </c>
    </row>
    <row r="33" spans="1:18" x14ac:dyDescent="0.25">
      <c r="A33" s="4">
        <v>2050</v>
      </c>
      <c r="B33" s="27">
        <v>231142</v>
      </c>
      <c r="C33" s="27">
        <v>97368</v>
      </c>
      <c r="D33" s="27">
        <v>2256</v>
      </c>
      <c r="E33" s="27">
        <v>66</v>
      </c>
      <c r="F33" s="27">
        <v>172182</v>
      </c>
      <c r="G33" s="27">
        <v>2441713</v>
      </c>
      <c r="H33" s="28">
        <v>289830</v>
      </c>
      <c r="J33" s="4">
        <v>2050</v>
      </c>
      <c r="K33" s="45">
        <v>0.31391092921234615</v>
      </c>
      <c r="L33" s="45">
        <v>0.27382713006326515</v>
      </c>
      <c r="M33" s="45">
        <v>-6.3386524822695037E-2</v>
      </c>
      <c r="N33" s="45">
        <v>11.24242424242424</v>
      </c>
      <c r="O33" s="45">
        <v>5.324017609273908E-2</v>
      </c>
      <c r="P33" s="45">
        <v>-1.727516706508914E-2</v>
      </c>
      <c r="Q33" s="46">
        <v>-0.30036918193423734</v>
      </c>
      <c r="R33" s="32"/>
    </row>
  </sheetData>
  <mergeCells count="2">
    <mergeCell ref="K3:Q3"/>
    <mergeCell ref="B3:H3"/>
  </mergeCells>
  <conditionalFormatting sqref="K5:Q3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C4FF-977E-415A-B3F1-C5EBF3C3E422}">
  <dimension ref="A1:AA20"/>
  <sheetViews>
    <sheetView showGridLines="0" workbookViewId="0"/>
  </sheetViews>
  <sheetFormatPr defaultRowHeight="15" x14ac:dyDescent="0.25"/>
  <cols>
    <col min="4" max="4" width="11" customWidth="1"/>
    <col min="5" max="5" width="11.5703125" customWidth="1"/>
    <col min="13" max="13" width="10.140625" customWidth="1"/>
    <col min="14" max="14" width="12.7109375" customWidth="1"/>
    <col min="22" max="22" width="11.140625" customWidth="1"/>
    <col min="23" max="23" width="11.85546875" customWidth="1"/>
    <col min="25" max="25" width="9.85546875" customWidth="1"/>
  </cols>
  <sheetData>
    <row r="1" spans="1:27" ht="18.75" x14ac:dyDescent="0.3">
      <c r="A1" s="37" t="s">
        <v>56</v>
      </c>
      <c r="B1" s="1"/>
      <c r="C1" s="1"/>
      <c r="D1" s="1"/>
      <c r="E1" s="1"/>
      <c r="F1" s="1"/>
      <c r="J1" s="57" t="s">
        <v>67</v>
      </c>
      <c r="K1" s="1"/>
      <c r="L1" s="1"/>
      <c r="M1" s="1"/>
      <c r="N1" s="1"/>
      <c r="O1" s="1"/>
      <c r="P1" s="1"/>
      <c r="Q1" s="1"/>
      <c r="R1" s="1"/>
      <c r="S1" s="57" t="s">
        <v>69</v>
      </c>
      <c r="T1" s="1"/>
      <c r="U1" s="1"/>
      <c r="V1" s="1"/>
      <c r="W1" s="1"/>
      <c r="X1" s="1"/>
      <c r="Y1" s="1"/>
      <c r="Z1" s="1"/>
    </row>
    <row r="2" spans="1:27" x14ac:dyDescent="0.25">
      <c r="A2" s="29" t="s">
        <v>13</v>
      </c>
      <c r="B2" s="1"/>
      <c r="C2" s="1"/>
      <c r="D2" s="1"/>
      <c r="E2" s="1"/>
      <c r="F2" s="1"/>
      <c r="G2" s="1"/>
      <c r="H2" s="1"/>
      <c r="J2" s="120" t="s">
        <v>9</v>
      </c>
      <c r="K2" s="1"/>
      <c r="L2" s="1"/>
      <c r="M2" s="1"/>
      <c r="N2" s="1"/>
      <c r="O2" s="1"/>
      <c r="P2" s="1"/>
      <c r="Q2" s="1"/>
      <c r="R2" s="1"/>
      <c r="S2" s="120" t="s">
        <v>9</v>
      </c>
      <c r="T2" s="1"/>
      <c r="U2" s="1"/>
      <c r="V2" s="1"/>
      <c r="W2" s="1"/>
      <c r="X2" s="1"/>
      <c r="Y2" s="1"/>
      <c r="Z2" s="1"/>
    </row>
    <row r="3" spans="1:27" x14ac:dyDescent="0.25">
      <c r="B3" s="144" t="s">
        <v>0</v>
      </c>
      <c r="C3" s="144"/>
      <c r="D3" s="144"/>
      <c r="E3" s="144"/>
      <c r="F3" s="144"/>
      <c r="G3" s="144"/>
      <c r="H3" s="144"/>
      <c r="K3" s="144" t="s">
        <v>0</v>
      </c>
      <c r="L3" s="144"/>
      <c r="M3" s="144"/>
      <c r="N3" s="144"/>
      <c r="O3" s="144"/>
      <c r="P3" s="144"/>
      <c r="Q3" s="144"/>
      <c r="R3" s="120"/>
      <c r="T3" s="144" t="s">
        <v>57</v>
      </c>
      <c r="U3" s="144"/>
      <c r="V3" s="144"/>
      <c r="W3" s="144"/>
      <c r="X3" s="144"/>
      <c r="Y3" s="144"/>
      <c r="Z3" s="144"/>
    </row>
    <row r="4" spans="1:27" x14ac:dyDescent="0.25">
      <c r="A4" s="120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J4" s="120" t="s">
        <v>1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6</v>
      </c>
      <c r="P4" s="3" t="s">
        <v>7</v>
      </c>
      <c r="Q4" s="3" t="s">
        <v>8</v>
      </c>
      <c r="R4" s="122"/>
      <c r="S4" s="120" t="s">
        <v>1</v>
      </c>
      <c r="T4" s="3" t="s">
        <v>2</v>
      </c>
      <c r="U4" s="3" t="s">
        <v>3</v>
      </c>
      <c r="V4" s="3" t="s">
        <v>4</v>
      </c>
      <c r="W4" s="3" t="s">
        <v>5</v>
      </c>
      <c r="X4" s="3" t="s">
        <v>6</v>
      </c>
      <c r="Y4" s="3" t="s">
        <v>7</v>
      </c>
      <c r="Z4" s="3" t="s">
        <v>8</v>
      </c>
    </row>
    <row r="5" spans="1:27" x14ac:dyDescent="0.25">
      <c r="A5" s="4">
        <v>2022</v>
      </c>
      <c r="B5" s="23">
        <v>1847088</v>
      </c>
      <c r="C5" s="23">
        <v>719928</v>
      </c>
      <c r="D5" s="23">
        <v>15622</v>
      </c>
      <c r="E5" s="23">
        <v>8343</v>
      </c>
      <c r="F5" s="23">
        <v>104037</v>
      </c>
      <c r="G5" s="23">
        <v>44888</v>
      </c>
      <c r="H5" s="24">
        <v>2</v>
      </c>
      <c r="J5" s="4">
        <v>2022</v>
      </c>
      <c r="K5" s="12">
        <v>1847088</v>
      </c>
      <c r="L5" s="13">
        <v>719928</v>
      </c>
      <c r="M5" s="13">
        <v>15622</v>
      </c>
      <c r="N5" s="13">
        <v>8343</v>
      </c>
      <c r="O5" s="13">
        <v>104037</v>
      </c>
      <c r="P5" s="13">
        <v>44888</v>
      </c>
      <c r="Q5" s="14">
        <v>2</v>
      </c>
      <c r="R5" s="123"/>
      <c r="S5" s="4">
        <v>2022</v>
      </c>
      <c r="T5" s="38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40">
        <v>0</v>
      </c>
    </row>
    <row r="6" spans="1:27" x14ac:dyDescent="0.25">
      <c r="A6" s="4">
        <v>2025</v>
      </c>
      <c r="B6" s="23">
        <v>1682212</v>
      </c>
      <c r="C6" s="23">
        <v>670815</v>
      </c>
      <c r="D6" s="23">
        <v>18797</v>
      </c>
      <c r="E6" s="23">
        <v>6627</v>
      </c>
      <c r="F6" s="23">
        <v>203691</v>
      </c>
      <c r="G6" s="23">
        <v>173119</v>
      </c>
      <c r="H6" s="24">
        <v>190</v>
      </c>
      <c r="J6" s="4">
        <v>2025</v>
      </c>
      <c r="K6" s="15">
        <v>1720409</v>
      </c>
      <c r="L6" s="15">
        <v>683674</v>
      </c>
      <c r="M6" s="15">
        <v>17360</v>
      </c>
      <c r="N6" s="15">
        <v>12077</v>
      </c>
      <c r="O6" s="15">
        <v>173155</v>
      </c>
      <c r="P6" s="15">
        <v>147843</v>
      </c>
      <c r="Q6" s="16">
        <v>34</v>
      </c>
      <c r="R6" s="124"/>
      <c r="S6" s="4">
        <v>2025</v>
      </c>
      <c r="T6" s="41">
        <v>2.270641274702594E-2</v>
      </c>
      <c r="U6" s="41">
        <v>1.9169219531465456E-2</v>
      </c>
      <c r="V6" s="41">
        <v>-7.6448369420652237E-2</v>
      </c>
      <c r="W6" s="41">
        <v>0.82239323977667123</v>
      </c>
      <c r="X6" s="41">
        <v>-0.14991334914159193</v>
      </c>
      <c r="Y6" s="41">
        <v>-0.14600361600979672</v>
      </c>
      <c r="Z6" s="42">
        <v>-0.82105263157894737</v>
      </c>
    </row>
    <row r="7" spans="1:27" x14ac:dyDescent="0.25">
      <c r="A7" s="4">
        <v>2030</v>
      </c>
      <c r="B7" s="25">
        <v>1399460</v>
      </c>
      <c r="C7" s="25">
        <v>543022</v>
      </c>
      <c r="D7" s="25">
        <v>20766</v>
      </c>
      <c r="E7" s="25">
        <v>3972</v>
      </c>
      <c r="F7" s="25">
        <v>322117</v>
      </c>
      <c r="G7" s="25">
        <v>542689</v>
      </c>
      <c r="H7" s="26">
        <v>8180</v>
      </c>
      <c r="J7" s="4">
        <v>2030</v>
      </c>
      <c r="K7" s="17">
        <v>1489117</v>
      </c>
      <c r="L7" s="17">
        <v>586025</v>
      </c>
      <c r="M7" s="17">
        <v>16724</v>
      </c>
      <c r="N7" s="17">
        <v>16134</v>
      </c>
      <c r="O7" s="17">
        <v>257235</v>
      </c>
      <c r="P7" s="17">
        <v>478673</v>
      </c>
      <c r="Q7" s="18">
        <v>2873</v>
      </c>
      <c r="R7" s="123"/>
      <c r="S7" s="4">
        <v>2030</v>
      </c>
      <c r="T7" s="43">
        <v>6.4065425235447962E-2</v>
      </c>
      <c r="U7" s="43">
        <v>7.9192003270585717E-2</v>
      </c>
      <c r="V7" s="43">
        <v>-0.19464509294038332</v>
      </c>
      <c r="W7" s="43">
        <v>3.0619335347432024</v>
      </c>
      <c r="X7" s="43">
        <v>-0.201423706293055</v>
      </c>
      <c r="Y7" s="43">
        <v>-0.11796074731568172</v>
      </c>
      <c r="Z7" s="44">
        <v>-0.64877750611246943</v>
      </c>
    </row>
    <row r="8" spans="1:27" x14ac:dyDescent="0.25">
      <c r="A8" s="4">
        <v>2035</v>
      </c>
      <c r="B8" s="23">
        <v>1012497</v>
      </c>
      <c r="C8" s="23">
        <v>374559</v>
      </c>
      <c r="D8" s="23">
        <v>15280</v>
      </c>
      <c r="E8" s="23">
        <v>1802</v>
      </c>
      <c r="F8" s="23">
        <v>346877</v>
      </c>
      <c r="G8" s="23">
        <v>1070256</v>
      </c>
      <c r="H8" s="24">
        <v>74487</v>
      </c>
      <c r="J8" s="4">
        <v>2035</v>
      </c>
      <c r="K8" s="15">
        <v>1088783</v>
      </c>
      <c r="L8" s="15">
        <v>422420</v>
      </c>
      <c r="M8" s="15">
        <v>12258</v>
      </c>
      <c r="N8" s="15">
        <v>9229</v>
      </c>
      <c r="O8" s="15">
        <v>294780</v>
      </c>
      <c r="P8" s="15">
        <v>1039203</v>
      </c>
      <c r="Q8" s="16">
        <v>35399</v>
      </c>
      <c r="R8" s="124"/>
      <c r="S8" s="4">
        <v>2035</v>
      </c>
      <c r="T8" s="41">
        <v>7.5344420773592422E-2</v>
      </c>
      <c r="U8" s="41">
        <v>0.12777960214545639</v>
      </c>
      <c r="V8" s="41">
        <v>-0.19777486910994765</v>
      </c>
      <c r="W8" s="41">
        <v>4.1215316315205328</v>
      </c>
      <c r="X8" s="41">
        <v>-0.15018868359677925</v>
      </c>
      <c r="Y8" s="41">
        <v>-2.9014553527380364E-2</v>
      </c>
      <c r="Z8" s="42">
        <v>-0.52476271027159105</v>
      </c>
    </row>
    <row r="9" spans="1:27" x14ac:dyDescent="0.25">
      <c r="A9" s="4">
        <v>2040</v>
      </c>
      <c r="B9" s="25">
        <v>644668</v>
      </c>
      <c r="C9" s="25">
        <v>233559</v>
      </c>
      <c r="D9" s="25">
        <v>9615</v>
      </c>
      <c r="E9" s="25">
        <v>677</v>
      </c>
      <c r="F9" s="25">
        <v>305449</v>
      </c>
      <c r="G9" s="25">
        <v>1628679</v>
      </c>
      <c r="H9" s="26">
        <v>157705</v>
      </c>
      <c r="J9" s="4">
        <v>2040</v>
      </c>
      <c r="K9" s="17">
        <v>717573</v>
      </c>
      <c r="L9" s="17">
        <v>276499</v>
      </c>
      <c r="M9" s="17">
        <v>7642</v>
      </c>
      <c r="N9" s="17">
        <v>4471.0000000000009</v>
      </c>
      <c r="O9" s="17">
        <v>273949</v>
      </c>
      <c r="P9" s="17">
        <v>1600379</v>
      </c>
      <c r="Q9" s="18">
        <v>92385</v>
      </c>
      <c r="R9" s="123"/>
      <c r="S9" s="4">
        <v>2040</v>
      </c>
      <c r="T9" s="43">
        <v>0.1130892180160951</v>
      </c>
      <c r="U9" s="43">
        <v>0.18385076147782786</v>
      </c>
      <c r="V9" s="43">
        <v>-0.20520020800832034</v>
      </c>
      <c r="W9" s="43">
        <v>5.6041358936484507</v>
      </c>
      <c r="X9" s="43">
        <v>-0.10312687224381156</v>
      </c>
      <c r="Y9" s="43">
        <v>-1.7376045248941013E-2</v>
      </c>
      <c r="Z9" s="44">
        <v>-0.41419105291525316</v>
      </c>
    </row>
    <row r="10" spans="1:27" x14ac:dyDescent="0.25">
      <c r="A10" s="4">
        <v>2045</v>
      </c>
      <c r="B10" s="23">
        <v>388503</v>
      </c>
      <c r="C10" s="23">
        <v>146864</v>
      </c>
      <c r="D10" s="23">
        <v>5101</v>
      </c>
      <c r="E10" s="23">
        <v>213</v>
      </c>
      <c r="F10" s="23">
        <v>239318</v>
      </c>
      <c r="G10" s="23">
        <v>2091172</v>
      </c>
      <c r="H10" s="24">
        <v>232281</v>
      </c>
      <c r="J10" s="4">
        <v>2045</v>
      </c>
      <c r="K10" s="15">
        <v>469317.00000000012</v>
      </c>
      <c r="L10" s="15">
        <v>183395</v>
      </c>
      <c r="M10" s="15">
        <v>4276</v>
      </c>
      <c r="N10" s="15">
        <v>2006</v>
      </c>
      <c r="O10" s="15">
        <v>232488</v>
      </c>
      <c r="P10" s="15">
        <v>2061870</v>
      </c>
      <c r="Q10" s="16">
        <v>152651</v>
      </c>
      <c r="R10" s="124"/>
      <c r="S10" s="4">
        <v>2045</v>
      </c>
      <c r="T10" s="41">
        <v>0.20801383773098306</v>
      </c>
      <c r="U10" s="41">
        <v>0.24874033119076153</v>
      </c>
      <c r="V10" s="41">
        <v>-0.16173299353068027</v>
      </c>
      <c r="W10" s="41">
        <v>8.4178403755868541</v>
      </c>
      <c r="X10" s="41">
        <v>-2.8539432888458036E-2</v>
      </c>
      <c r="Y10" s="41">
        <v>-1.4012238113364181E-2</v>
      </c>
      <c r="Z10" s="42">
        <v>-0.34281753565724271</v>
      </c>
    </row>
    <row r="11" spans="1:27" x14ac:dyDescent="0.25">
      <c r="A11" s="4">
        <v>2050</v>
      </c>
      <c r="B11" s="27">
        <v>231142</v>
      </c>
      <c r="C11" s="27">
        <v>97368</v>
      </c>
      <c r="D11" s="27">
        <v>2256</v>
      </c>
      <c r="E11" s="27">
        <v>66</v>
      </c>
      <c r="F11" s="27">
        <v>172182</v>
      </c>
      <c r="G11" s="27">
        <v>2441713</v>
      </c>
      <c r="H11" s="28">
        <v>289830</v>
      </c>
      <c r="J11" s="4">
        <v>2050</v>
      </c>
      <c r="K11" s="30">
        <v>303700.00000000012</v>
      </c>
      <c r="L11" s="30">
        <v>124030</v>
      </c>
      <c r="M11" s="30">
        <v>2113</v>
      </c>
      <c r="N11" s="30">
        <v>807.99999999999989</v>
      </c>
      <c r="O11" s="30">
        <v>181349</v>
      </c>
      <c r="P11" s="30">
        <v>2399532</v>
      </c>
      <c r="Q11" s="31">
        <v>202774</v>
      </c>
      <c r="R11" s="123"/>
      <c r="S11" s="4">
        <v>2050</v>
      </c>
      <c r="T11" s="45">
        <v>0.31391092921234615</v>
      </c>
      <c r="U11" s="45">
        <v>0.27382713006326515</v>
      </c>
      <c r="V11" s="45">
        <v>-6.3386524822695037E-2</v>
      </c>
      <c r="W11" s="45">
        <v>11.24242424242424</v>
      </c>
      <c r="X11" s="45">
        <v>5.324017609273908E-2</v>
      </c>
      <c r="Y11" s="45">
        <v>-1.727516706508914E-2</v>
      </c>
      <c r="Z11" s="46">
        <v>-0.30036918193423734</v>
      </c>
      <c r="AA11" s="32"/>
    </row>
    <row r="15" spans="1:27" x14ac:dyDescent="0.25">
      <c r="T15" s="74"/>
      <c r="U15" s="74"/>
      <c r="V15" s="74"/>
      <c r="W15" s="74"/>
      <c r="X15" s="74"/>
      <c r="Y15" s="74"/>
      <c r="Z15" s="74"/>
    </row>
    <row r="16" spans="1:27" x14ac:dyDescent="0.25">
      <c r="T16" s="74"/>
      <c r="U16" s="74"/>
      <c r="V16" s="74"/>
      <c r="W16" s="74"/>
      <c r="X16" s="74"/>
      <c r="Y16" s="74"/>
      <c r="Z16" s="74"/>
    </row>
    <row r="17" spans="20:26" x14ac:dyDescent="0.25">
      <c r="T17" s="74"/>
      <c r="U17" s="74"/>
      <c r="V17" s="74"/>
      <c r="W17" s="74"/>
      <c r="X17" s="74"/>
      <c r="Y17" s="74"/>
      <c r="Z17" s="74"/>
    </row>
    <row r="18" spans="20:26" x14ac:dyDescent="0.25">
      <c r="T18" s="74"/>
      <c r="U18" s="74"/>
      <c r="V18" s="74"/>
      <c r="W18" s="74"/>
      <c r="X18" s="74"/>
      <c r="Y18" s="74"/>
      <c r="Z18" s="74"/>
    </row>
    <row r="19" spans="20:26" x14ac:dyDescent="0.25">
      <c r="T19" s="74"/>
      <c r="U19" s="74"/>
      <c r="V19" s="74"/>
      <c r="W19" s="74"/>
      <c r="X19" s="74"/>
      <c r="Y19" s="74"/>
      <c r="Z19" s="74"/>
    </row>
    <row r="20" spans="20:26" x14ac:dyDescent="0.25">
      <c r="T20" s="74"/>
      <c r="U20" s="74"/>
      <c r="V20" s="74"/>
      <c r="W20" s="74"/>
      <c r="X20" s="74"/>
      <c r="Y20" s="74"/>
      <c r="Z20" s="74"/>
    </row>
  </sheetData>
  <mergeCells count="3">
    <mergeCell ref="B3:H3"/>
    <mergeCell ref="T3:Z3"/>
    <mergeCell ref="K3:Q3"/>
  </mergeCells>
  <conditionalFormatting sqref="T5:Z11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B761-45AD-41D0-90CD-C61538F11B57}">
  <dimension ref="A1:AI40"/>
  <sheetViews>
    <sheetView showGridLines="0" workbookViewId="0"/>
  </sheetViews>
  <sheetFormatPr defaultRowHeight="15" x14ac:dyDescent="0.25"/>
  <cols>
    <col min="2" max="5" width="12.7109375" customWidth="1"/>
    <col min="6" max="6" width="13.7109375" customWidth="1"/>
    <col min="7" max="8" width="12.7109375" customWidth="1"/>
    <col min="9" max="9" width="5.7109375" customWidth="1"/>
    <col min="11" max="14" width="12.7109375" customWidth="1"/>
    <col min="15" max="15" width="14.140625" customWidth="1"/>
    <col min="16" max="17" width="12.7109375" customWidth="1"/>
    <col min="18" max="18" width="4.42578125" customWidth="1"/>
    <col min="20" max="23" width="12.7109375" customWidth="1"/>
    <col min="24" max="24" width="15.140625" customWidth="1"/>
    <col min="25" max="26" width="12.7109375" customWidth="1"/>
    <col min="27" max="27" width="5.7109375" customWidth="1"/>
    <col min="29" max="32" width="12.7109375" customWidth="1"/>
    <col min="33" max="33" width="14.85546875" customWidth="1"/>
    <col min="34" max="35" width="12.7109375" customWidth="1"/>
  </cols>
  <sheetData>
    <row r="1" spans="1:35" ht="18.75" x14ac:dyDescent="0.3">
      <c r="A1" s="37" t="s">
        <v>20</v>
      </c>
      <c r="B1" s="1"/>
      <c r="C1" s="1"/>
      <c r="D1" s="1"/>
      <c r="E1" s="1"/>
      <c r="F1" s="1"/>
      <c r="J1" s="19" t="s">
        <v>20</v>
      </c>
      <c r="K1" s="1"/>
      <c r="L1" s="1"/>
      <c r="M1" s="1"/>
      <c r="N1" s="1"/>
      <c r="O1" s="1"/>
      <c r="S1" s="57" t="s">
        <v>20</v>
      </c>
      <c r="T1" s="1"/>
      <c r="U1" s="1"/>
      <c r="V1" s="1"/>
      <c r="W1" s="1"/>
      <c r="X1" s="1"/>
      <c r="AB1" s="58" t="s">
        <v>20</v>
      </c>
      <c r="AC1" s="1"/>
      <c r="AD1" s="1"/>
      <c r="AE1" s="1"/>
      <c r="AF1" s="1"/>
      <c r="AG1" s="1"/>
    </row>
    <row r="2" spans="1:35" x14ac:dyDescent="0.25">
      <c r="A2" s="29"/>
      <c r="B2" s="1"/>
      <c r="C2" s="1"/>
      <c r="D2" s="1"/>
      <c r="E2" s="1"/>
      <c r="F2" s="1"/>
      <c r="G2" s="1"/>
      <c r="H2" s="1"/>
      <c r="J2" s="29"/>
      <c r="K2" s="1"/>
      <c r="L2" s="1"/>
      <c r="M2" s="1"/>
      <c r="N2" s="1"/>
      <c r="O2" s="1"/>
      <c r="P2" s="1"/>
      <c r="Q2" s="1"/>
      <c r="S2" s="29"/>
      <c r="T2" s="1"/>
      <c r="U2" s="1"/>
      <c r="V2" s="1"/>
      <c r="W2" s="1"/>
      <c r="X2" s="1"/>
      <c r="Y2" s="1"/>
      <c r="Z2" s="1"/>
      <c r="AB2" s="29"/>
      <c r="AC2" s="1"/>
      <c r="AD2" s="1"/>
      <c r="AE2" s="1"/>
      <c r="AF2" s="1"/>
      <c r="AG2" s="1"/>
      <c r="AH2" s="1"/>
      <c r="AI2" s="1"/>
    </row>
    <row r="3" spans="1:35" ht="18.75" x14ac:dyDescent="0.3">
      <c r="B3" s="146" t="s">
        <v>13</v>
      </c>
      <c r="C3" s="146"/>
      <c r="D3" s="146"/>
      <c r="E3" s="146"/>
      <c r="F3" s="146"/>
      <c r="G3" s="146"/>
      <c r="H3" s="146"/>
      <c r="K3" s="147" t="s">
        <v>21</v>
      </c>
      <c r="L3" s="147"/>
      <c r="M3" s="147"/>
      <c r="N3" s="147"/>
      <c r="O3" s="147"/>
      <c r="P3" s="147"/>
      <c r="Q3" s="147"/>
      <c r="T3" s="148" t="s">
        <v>10</v>
      </c>
      <c r="U3" s="148"/>
      <c r="V3" s="148"/>
      <c r="W3" s="148"/>
      <c r="X3" s="148"/>
      <c r="Y3" s="148"/>
      <c r="Z3" s="148"/>
      <c r="AC3" s="149" t="s">
        <v>54</v>
      </c>
      <c r="AD3" s="149"/>
      <c r="AE3" s="149"/>
      <c r="AF3" s="149"/>
      <c r="AG3" s="149"/>
      <c r="AH3" s="149"/>
      <c r="AI3" s="149"/>
    </row>
    <row r="4" spans="1:35" x14ac:dyDescent="0.25">
      <c r="A4" s="2" t="s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90" t="s">
        <v>42</v>
      </c>
      <c r="J4" s="2" t="s">
        <v>1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90" t="s">
        <v>42</v>
      </c>
      <c r="S4" s="2" t="s">
        <v>1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90" t="s">
        <v>42</v>
      </c>
      <c r="AB4" s="2" t="s">
        <v>1</v>
      </c>
      <c r="AC4" s="3" t="s">
        <v>14</v>
      </c>
      <c r="AD4" s="3" t="s">
        <v>15</v>
      </c>
      <c r="AE4" s="3" t="s">
        <v>16</v>
      </c>
      <c r="AF4" s="3" t="s">
        <v>17</v>
      </c>
      <c r="AG4" s="3" t="s">
        <v>18</v>
      </c>
      <c r="AH4" s="3" t="s">
        <v>19</v>
      </c>
      <c r="AI4" s="90" t="s">
        <v>42</v>
      </c>
    </row>
    <row r="5" spans="1:35" x14ac:dyDescent="0.25">
      <c r="A5" s="4">
        <v>2022</v>
      </c>
      <c r="B5" s="48">
        <v>95.983926468563368</v>
      </c>
      <c r="C5" s="49">
        <v>142.911809511744</v>
      </c>
      <c r="D5" s="49">
        <v>325.31302809394498</v>
      </c>
      <c r="E5" s="49">
        <v>1168.9723011363401</v>
      </c>
      <c r="F5" s="49">
        <v>109.055436500989</v>
      </c>
      <c r="G5" s="49">
        <v>50.132653499941888</v>
      </c>
      <c r="H5" s="50">
        <v>125.85440806470071</v>
      </c>
      <c r="J5" s="4">
        <v>2022</v>
      </c>
      <c r="K5" s="48">
        <v>95.983926468563368</v>
      </c>
      <c r="L5" s="49">
        <v>142.911809511744</v>
      </c>
      <c r="M5" s="49">
        <v>325.31302809394498</v>
      </c>
      <c r="N5" s="49">
        <v>1168.9723011363401</v>
      </c>
      <c r="O5" s="49">
        <v>109.055436500989</v>
      </c>
      <c r="P5" s="49">
        <v>50.132653499941888</v>
      </c>
      <c r="Q5" s="50">
        <v>125.85440806470071</v>
      </c>
      <c r="S5" s="4">
        <v>2022</v>
      </c>
      <c r="T5" s="48">
        <v>95.983926468563368</v>
      </c>
      <c r="U5" s="49">
        <v>142.911809511744</v>
      </c>
      <c r="V5" s="49">
        <v>325.31302809394498</v>
      </c>
      <c r="W5" s="49">
        <v>1168.9723011363401</v>
      </c>
      <c r="X5" s="49">
        <v>109.055436500989</v>
      </c>
      <c r="Y5" s="49">
        <v>50.132653499941888</v>
      </c>
      <c r="Z5" s="50">
        <v>125.85440806470071</v>
      </c>
      <c r="AB5" s="4">
        <v>2022</v>
      </c>
      <c r="AC5" s="48">
        <v>95.983926468563368</v>
      </c>
      <c r="AD5" s="49">
        <v>142.911809511744</v>
      </c>
      <c r="AE5" s="49">
        <v>325.31302809394498</v>
      </c>
      <c r="AF5" s="49">
        <v>1168.9723011363401</v>
      </c>
      <c r="AG5" s="49">
        <v>109.055436500989</v>
      </c>
      <c r="AH5" s="49">
        <v>50.132653499941888</v>
      </c>
      <c r="AI5" s="50">
        <v>125.85440806470071</v>
      </c>
    </row>
    <row r="6" spans="1:35" x14ac:dyDescent="0.25">
      <c r="A6" s="4">
        <v>2023</v>
      </c>
      <c r="B6" s="51">
        <v>91.058587275378088</v>
      </c>
      <c r="C6" s="51">
        <v>136.90265121216609</v>
      </c>
      <c r="D6" s="51">
        <v>477.19618683468508</v>
      </c>
      <c r="E6" s="51">
        <v>1015.158116974476</v>
      </c>
      <c r="F6" s="51">
        <v>107.08370851421201</v>
      </c>
      <c r="G6" s="51">
        <v>36.606942269200466</v>
      </c>
      <c r="H6" s="52">
        <v>126.8898789839985</v>
      </c>
      <c r="J6" s="4">
        <v>2023</v>
      </c>
      <c r="K6" s="51">
        <v>83.653703158145589</v>
      </c>
      <c r="L6" s="51">
        <v>136.90265121216609</v>
      </c>
      <c r="M6" s="51">
        <v>321.55710315835893</v>
      </c>
      <c r="N6" s="51">
        <v>1015.901414428574</v>
      </c>
      <c r="O6" s="51">
        <v>107.08370851421201</v>
      </c>
      <c r="P6" s="51">
        <v>36.606942269200466</v>
      </c>
      <c r="Q6" s="52">
        <v>126.8898789839985</v>
      </c>
      <c r="S6" s="4">
        <v>2023</v>
      </c>
      <c r="T6" s="51">
        <v>83.653703158145589</v>
      </c>
      <c r="U6" s="51">
        <v>136.90265121216609</v>
      </c>
      <c r="V6" s="51">
        <v>321.55710315835893</v>
      </c>
      <c r="W6" s="51">
        <v>1008.003749981737</v>
      </c>
      <c r="X6" s="51">
        <v>107.08370851421201</v>
      </c>
      <c r="Y6" s="51">
        <v>36.606942269200466</v>
      </c>
      <c r="Z6" s="52">
        <v>126.8898789839985</v>
      </c>
      <c r="AB6" s="4">
        <v>2023</v>
      </c>
      <c r="AC6" s="51">
        <v>83.653703158145589</v>
      </c>
      <c r="AD6" s="51">
        <v>136.90265121216609</v>
      </c>
      <c r="AE6" s="51">
        <v>782.63360984989879</v>
      </c>
      <c r="AF6" s="51">
        <v>1033.31752345775</v>
      </c>
      <c r="AG6" s="51">
        <v>107.08370851421201</v>
      </c>
      <c r="AH6" s="51">
        <v>36.606942269200466</v>
      </c>
      <c r="AI6" s="52">
        <v>126.8898789839985</v>
      </c>
    </row>
    <row r="7" spans="1:35" x14ac:dyDescent="0.25">
      <c r="A7" s="4">
        <v>2024</v>
      </c>
      <c r="B7" s="51">
        <v>83.58071696072335</v>
      </c>
      <c r="C7" s="51">
        <v>123.0798106138015</v>
      </c>
      <c r="D7" s="51">
        <v>453.78827116581942</v>
      </c>
      <c r="E7" s="51">
        <v>1007.921058468762</v>
      </c>
      <c r="F7" s="51">
        <v>105.80236154594451</v>
      </c>
      <c r="G7" s="51">
        <v>31.123399738141959</v>
      </c>
      <c r="H7" s="52">
        <v>127.76345124772681</v>
      </c>
      <c r="J7" s="4">
        <v>2024</v>
      </c>
      <c r="K7" s="51">
        <v>75.382676074758876</v>
      </c>
      <c r="L7" s="51">
        <v>123.0798106138015</v>
      </c>
      <c r="M7" s="51">
        <v>303.37954584566268</v>
      </c>
      <c r="N7" s="51">
        <v>1010.654093406986</v>
      </c>
      <c r="O7" s="51">
        <v>105.80236154594451</v>
      </c>
      <c r="P7" s="51">
        <v>31.123399738141959</v>
      </c>
      <c r="Q7" s="52">
        <v>127.76345124772681</v>
      </c>
      <c r="S7" s="4">
        <v>2024</v>
      </c>
      <c r="T7" s="51">
        <v>74.088382627052255</v>
      </c>
      <c r="U7" s="51">
        <v>123.0798106138015</v>
      </c>
      <c r="V7" s="51">
        <v>303.37954584566268</v>
      </c>
      <c r="W7" s="51">
        <v>976.32072586866741</v>
      </c>
      <c r="X7" s="51">
        <v>105.80236154594451</v>
      </c>
      <c r="Y7" s="51">
        <v>31.123399738141959</v>
      </c>
      <c r="Z7" s="52">
        <v>127.76345124772681</v>
      </c>
      <c r="AB7" s="4">
        <v>2024</v>
      </c>
      <c r="AC7" s="51">
        <v>74.087400348334555</v>
      </c>
      <c r="AD7" s="51">
        <v>123.0798106138015</v>
      </c>
      <c r="AE7" s="51">
        <v>733.3220236541207</v>
      </c>
      <c r="AF7" s="51">
        <v>963.21005583246347</v>
      </c>
      <c r="AG7" s="51">
        <v>105.80236154594451</v>
      </c>
      <c r="AH7" s="51">
        <v>31.123399738141959</v>
      </c>
      <c r="AI7" s="52">
        <v>127.76345124772681</v>
      </c>
    </row>
    <row r="8" spans="1:35" x14ac:dyDescent="0.25">
      <c r="A8" s="4">
        <v>2025</v>
      </c>
      <c r="B8" s="51">
        <v>76.240309390103405</v>
      </c>
      <c r="C8" s="51">
        <v>109.8822790800395</v>
      </c>
      <c r="D8" s="51">
        <v>429.65105186390127</v>
      </c>
      <c r="E8" s="51">
        <v>983.07152576599992</v>
      </c>
      <c r="F8" s="51">
        <v>103.7150061793583</v>
      </c>
      <c r="G8" s="51">
        <v>24.738101197628481</v>
      </c>
      <c r="H8" s="52">
        <v>126.6372596969875</v>
      </c>
      <c r="J8" s="4">
        <v>2025</v>
      </c>
      <c r="K8" s="51">
        <v>67.417955492451938</v>
      </c>
      <c r="L8" s="51">
        <v>109.8822790800395</v>
      </c>
      <c r="M8" s="51">
        <v>288.26550284579451</v>
      </c>
      <c r="N8" s="51">
        <v>986.39417199346769</v>
      </c>
      <c r="O8" s="51">
        <v>103.7150061793583</v>
      </c>
      <c r="P8" s="51">
        <v>24.738101197628481</v>
      </c>
      <c r="Q8" s="52">
        <v>126.6372596969875</v>
      </c>
      <c r="S8" s="4">
        <v>2025</v>
      </c>
      <c r="T8" s="51">
        <v>67.417955492451938</v>
      </c>
      <c r="U8" s="51">
        <v>109.8822790800395</v>
      </c>
      <c r="V8" s="51">
        <v>288.26550284579451</v>
      </c>
      <c r="W8" s="51">
        <v>945.58849470308348</v>
      </c>
      <c r="X8" s="51">
        <v>103.7150061793583</v>
      </c>
      <c r="Y8" s="51">
        <v>24.738101197628481</v>
      </c>
      <c r="Z8" s="52">
        <v>126.6372596969875</v>
      </c>
      <c r="AB8" s="4">
        <v>2025</v>
      </c>
      <c r="AC8" s="51">
        <v>67.417955492451938</v>
      </c>
      <c r="AD8" s="51">
        <v>109.8822790800395</v>
      </c>
      <c r="AE8" s="51">
        <v>683.61895446255517</v>
      </c>
      <c r="AF8" s="51">
        <v>902.33208874295406</v>
      </c>
      <c r="AG8" s="51">
        <v>103.7150061793583</v>
      </c>
      <c r="AH8" s="51">
        <v>24.738101197628481</v>
      </c>
      <c r="AI8" s="52">
        <v>126.6372596969875</v>
      </c>
    </row>
    <row r="9" spans="1:35" x14ac:dyDescent="0.25">
      <c r="A9" s="4">
        <v>2026</v>
      </c>
      <c r="B9" s="51">
        <v>69.048489812924473</v>
      </c>
      <c r="C9" s="51">
        <v>97.262790255284656</v>
      </c>
      <c r="D9" s="51">
        <v>407.16081238634678</v>
      </c>
      <c r="E9" s="51">
        <v>959.00660503764857</v>
      </c>
      <c r="F9" s="51">
        <v>101.2636217097151</v>
      </c>
      <c r="G9" s="51">
        <v>18.588618866127849</v>
      </c>
      <c r="H9" s="52">
        <v>126.31679052482291</v>
      </c>
      <c r="J9" s="4">
        <v>2026</v>
      </c>
      <c r="K9" s="51">
        <v>61.780676440391453</v>
      </c>
      <c r="L9" s="51">
        <v>97.262790255284656</v>
      </c>
      <c r="M9" s="51">
        <v>272.70447540364631</v>
      </c>
      <c r="N9" s="51">
        <v>962.07393012934517</v>
      </c>
      <c r="O9" s="51">
        <v>101.2636217097151</v>
      </c>
      <c r="P9" s="51">
        <v>18.588618866127849</v>
      </c>
      <c r="Q9" s="52">
        <v>126.31679052482291</v>
      </c>
      <c r="S9" s="4">
        <v>2026</v>
      </c>
      <c r="T9" s="51">
        <v>61.780676440391453</v>
      </c>
      <c r="U9" s="51">
        <v>97.262790255284656</v>
      </c>
      <c r="V9" s="51">
        <v>272.70447540364631</v>
      </c>
      <c r="W9" s="51">
        <v>914.35787200996913</v>
      </c>
      <c r="X9" s="51">
        <v>101.2636217097151</v>
      </c>
      <c r="Y9" s="51">
        <v>18.588618866127849</v>
      </c>
      <c r="Z9" s="52">
        <v>126.31679052482291</v>
      </c>
      <c r="AB9" s="4">
        <v>2026</v>
      </c>
      <c r="AC9" s="51">
        <v>61.780676440391453</v>
      </c>
      <c r="AD9" s="51">
        <v>97.262790255284656</v>
      </c>
      <c r="AE9" s="51">
        <v>642.06699648223946</v>
      </c>
      <c r="AF9" s="51">
        <v>839.3552350846054</v>
      </c>
      <c r="AG9" s="51">
        <v>101.2636217097151</v>
      </c>
      <c r="AH9" s="51">
        <v>18.588618866127849</v>
      </c>
      <c r="AI9" s="52">
        <v>126.31679052482291</v>
      </c>
    </row>
    <row r="10" spans="1:35" x14ac:dyDescent="0.25">
      <c r="A10" s="4">
        <v>2027</v>
      </c>
      <c r="B10" s="51">
        <v>61.985057911165953</v>
      </c>
      <c r="C10" s="51">
        <v>85.207915124812047</v>
      </c>
      <c r="D10" s="51">
        <v>384.63666560903619</v>
      </c>
      <c r="E10" s="51">
        <v>935.43028659542244</v>
      </c>
      <c r="F10" s="51">
        <v>97.075293867674631</v>
      </c>
      <c r="G10" s="51">
        <v>13.42583608276589</v>
      </c>
      <c r="H10" s="52">
        <v>125.98370856888209</v>
      </c>
      <c r="J10" s="4">
        <v>2027</v>
      </c>
      <c r="K10" s="51">
        <v>56.563959081042249</v>
      </c>
      <c r="L10" s="51">
        <v>85.207915124812047</v>
      </c>
      <c r="M10" s="51">
        <v>259.24876604410861</v>
      </c>
      <c r="N10" s="51">
        <v>938.08429703860895</v>
      </c>
      <c r="O10" s="51">
        <v>97.075293867674631</v>
      </c>
      <c r="P10" s="51">
        <v>13.42583608276589</v>
      </c>
      <c r="Q10" s="52">
        <v>125.98370856888209</v>
      </c>
      <c r="S10" s="4">
        <v>2027</v>
      </c>
      <c r="T10" s="51">
        <v>56.563959081042249</v>
      </c>
      <c r="U10" s="51">
        <v>85.207915124812047</v>
      </c>
      <c r="V10" s="51">
        <v>259.24876604410861</v>
      </c>
      <c r="W10" s="51">
        <v>883.99126686695263</v>
      </c>
      <c r="X10" s="51">
        <v>97.075293867674631</v>
      </c>
      <c r="Y10" s="51">
        <v>13.42583608276589</v>
      </c>
      <c r="Z10" s="52">
        <v>125.98370856888209</v>
      </c>
      <c r="AB10" s="4">
        <v>2027</v>
      </c>
      <c r="AC10" s="51">
        <v>56.563959081042249</v>
      </c>
      <c r="AD10" s="51">
        <v>85.207915124812047</v>
      </c>
      <c r="AE10" s="51">
        <v>610.11796007888165</v>
      </c>
      <c r="AF10" s="51">
        <v>787.32134122729201</v>
      </c>
      <c r="AG10" s="51">
        <v>97.075293867674631</v>
      </c>
      <c r="AH10" s="51">
        <v>13.42583608276589</v>
      </c>
      <c r="AI10" s="52">
        <v>125.98370856888209</v>
      </c>
    </row>
    <row r="11" spans="1:35" x14ac:dyDescent="0.25">
      <c r="A11" s="4">
        <v>2028</v>
      </c>
      <c r="B11" s="51">
        <v>55.063135824753687</v>
      </c>
      <c r="C11" s="51">
        <v>73.707985037491682</v>
      </c>
      <c r="D11" s="51">
        <v>364.33919936556839</v>
      </c>
      <c r="E11" s="51">
        <v>911.97695938787672</v>
      </c>
      <c r="F11" s="51">
        <v>92.12643886905272</v>
      </c>
      <c r="G11" s="51">
        <v>10.43087306099107</v>
      </c>
      <c r="H11" s="52">
        <v>125.67042141321031</v>
      </c>
      <c r="J11" s="4">
        <v>2028</v>
      </c>
      <c r="K11" s="51">
        <v>51.629480526413502</v>
      </c>
      <c r="L11" s="51">
        <v>73.707985037491682</v>
      </c>
      <c r="M11" s="51">
        <v>244.2368193876147</v>
      </c>
      <c r="N11" s="51">
        <v>915.2602453662214</v>
      </c>
      <c r="O11" s="51">
        <v>92.12643886905272</v>
      </c>
      <c r="P11" s="51">
        <v>10.43087306099107</v>
      </c>
      <c r="Q11" s="52">
        <v>125.67042141321031</v>
      </c>
      <c r="S11" s="4">
        <v>2028</v>
      </c>
      <c r="T11" s="51">
        <v>51.629480526413502</v>
      </c>
      <c r="U11" s="51">
        <v>73.707985037491682</v>
      </c>
      <c r="V11" s="51">
        <v>244.2368193876147</v>
      </c>
      <c r="W11" s="51">
        <v>854.86473871237195</v>
      </c>
      <c r="X11" s="51">
        <v>92.12643886905272</v>
      </c>
      <c r="Y11" s="51">
        <v>10.43087306099107</v>
      </c>
      <c r="Z11" s="52">
        <v>125.67042141321031</v>
      </c>
      <c r="AB11" s="4">
        <v>2028</v>
      </c>
      <c r="AC11" s="51">
        <v>51.629480526413502</v>
      </c>
      <c r="AD11" s="51">
        <v>73.707985037491682</v>
      </c>
      <c r="AE11" s="51">
        <v>587.10261180551981</v>
      </c>
      <c r="AF11" s="51">
        <v>734.21265492573627</v>
      </c>
      <c r="AG11" s="51">
        <v>92.12643886905272</v>
      </c>
      <c r="AH11" s="51">
        <v>10.43087306099107</v>
      </c>
      <c r="AI11" s="52">
        <v>125.67042141321031</v>
      </c>
    </row>
    <row r="12" spans="1:35" x14ac:dyDescent="0.25">
      <c r="A12" s="4">
        <v>2029</v>
      </c>
      <c r="B12" s="51">
        <v>48.277590134680914</v>
      </c>
      <c r="C12" s="51">
        <v>62.743082822694383</v>
      </c>
      <c r="D12" s="51">
        <v>343.86346618561112</v>
      </c>
      <c r="E12" s="51">
        <v>889.18220990820078</v>
      </c>
      <c r="F12" s="51">
        <v>84.805569965442857</v>
      </c>
      <c r="G12" s="51">
        <v>8.1847364481451326</v>
      </c>
      <c r="H12" s="52">
        <v>125.3644546707215</v>
      </c>
      <c r="J12" s="4">
        <v>2029</v>
      </c>
      <c r="K12" s="51">
        <v>45.891864861167427</v>
      </c>
      <c r="L12" s="51">
        <v>62.743082822694383</v>
      </c>
      <c r="M12" s="51">
        <v>232.072267962599</v>
      </c>
      <c r="N12" s="51">
        <v>892.27233404093931</v>
      </c>
      <c r="O12" s="51">
        <v>84.805569965442857</v>
      </c>
      <c r="P12" s="51">
        <v>8.1847364481451326</v>
      </c>
      <c r="Q12" s="52">
        <v>125.3644546707215</v>
      </c>
      <c r="S12" s="4">
        <v>2029</v>
      </c>
      <c r="T12" s="51">
        <v>45.891864861167427</v>
      </c>
      <c r="U12" s="51">
        <v>62.743082822694383</v>
      </c>
      <c r="V12" s="51">
        <v>232.072267962599</v>
      </c>
      <c r="W12" s="51">
        <v>826.05954091888145</v>
      </c>
      <c r="X12" s="51">
        <v>84.805569965442857</v>
      </c>
      <c r="Y12" s="51">
        <v>8.1847364481451326</v>
      </c>
      <c r="Z12" s="52">
        <v>125.3644546707215</v>
      </c>
      <c r="AB12" s="4">
        <v>2029</v>
      </c>
      <c r="AC12" s="51">
        <v>45.891864861167427</v>
      </c>
      <c r="AD12" s="51">
        <v>62.743082822694383</v>
      </c>
      <c r="AE12" s="51">
        <v>566.50967192414134</v>
      </c>
      <c r="AF12" s="51">
        <v>680.29460345037762</v>
      </c>
      <c r="AG12" s="51">
        <v>84.805569965442857</v>
      </c>
      <c r="AH12" s="51">
        <v>8.1847364481451326</v>
      </c>
      <c r="AI12" s="52">
        <v>125.3644546707215</v>
      </c>
    </row>
    <row r="13" spans="1:35" x14ac:dyDescent="0.25">
      <c r="A13" s="4">
        <v>2030</v>
      </c>
      <c r="B13" s="53">
        <v>40.062000666901852</v>
      </c>
      <c r="C13" s="53">
        <v>52.276232165824347</v>
      </c>
      <c r="D13" s="53">
        <v>323.33133603059167</v>
      </c>
      <c r="E13" s="53">
        <v>865.29931439808809</v>
      </c>
      <c r="F13" s="53">
        <v>75.946751132182698</v>
      </c>
      <c r="G13" s="53">
        <v>6.0915474506012419</v>
      </c>
      <c r="H13" s="54">
        <v>124.721296090614</v>
      </c>
      <c r="J13" s="4">
        <v>2030</v>
      </c>
      <c r="K13" s="53">
        <v>36.823753239923697</v>
      </c>
      <c r="L13" s="53">
        <v>52.276232165824347</v>
      </c>
      <c r="M13" s="53">
        <v>218.0827941032143</v>
      </c>
      <c r="N13" s="53">
        <v>868.39395241168677</v>
      </c>
      <c r="O13" s="53">
        <v>75.946751132182698</v>
      </c>
      <c r="P13" s="53">
        <v>6.0915474506012419</v>
      </c>
      <c r="Q13" s="54">
        <v>124.721296090614</v>
      </c>
      <c r="S13" s="4">
        <v>2030</v>
      </c>
      <c r="T13" s="53">
        <v>36.823753239923697</v>
      </c>
      <c r="U13" s="53">
        <v>52.276232165824347</v>
      </c>
      <c r="V13" s="53">
        <v>218.0827941032143</v>
      </c>
      <c r="W13" s="53">
        <v>798.16401629600432</v>
      </c>
      <c r="X13" s="53">
        <v>75.946751132182698</v>
      </c>
      <c r="Y13" s="53">
        <v>6.0915474506012419</v>
      </c>
      <c r="Z13" s="54">
        <v>124.721296090614</v>
      </c>
      <c r="AB13" s="4">
        <v>2030</v>
      </c>
      <c r="AC13" s="53">
        <v>36.823753239923697</v>
      </c>
      <c r="AD13" s="53">
        <v>52.276232165824347</v>
      </c>
      <c r="AE13" s="53">
        <v>544.13815703527553</v>
      </c>
      <c r="AF13" s="53">
        <v>643.1247933919858</v>
      </c>
      <c r="AG13" s="53">
        <v>75.946751132182698</v>
      </c>
      <c r="AH13" s="53">
        <v>6.0915474506012419</v>
      </c>
      <c r="AI13" s="54">
        <v>124.721296090614</v>
      </c>
    </row>
    <row r="14" spans="1:35" x14ac:dyDescent="0.25">
      <c r="A14" s="4">
        <v>2031</v>
      </c>
      <c r="B14" s="51">
        <v>32.082384454302911</v>
      </c>
      <c r="C14" s="51">
        <v>41.878558467692997</v>
      </c>
      <c r="D14" s="51">
        <v>310.28039324007688</v>
      </c>
      <c r="E14" s="51">
        <v>857.63474098670531</v>
      </c>
      <c r="F14" s="51">
        <v>67.310887808150639</v>
      </c>
      <c r="G14" s="51">
        <v>5.3027461779402989</v>
      </c>
      <c r="H14" s="52">
        <v>124.06824283173449</v>
      </c>
      <c r="J14" s="4">
        <v>2031</v>
      </c>
      <c r="K14" s="51">
        <v>27.446709611187259</v>
      </c>
      <c r="L14" s="51">
        <v>41.878558467692997</v>
      </c>
      <c r="M14" s="51">
        <v>210.84524085623829</v>
      </c>
      <c r="N14" s="51">
        <v>859.74967307249972</v>
      </c>
      <c r="O14" s="51">
        <v>67.310887808150639</v>
      </c>
      <c r="P14" s="51">
        <v>5.3027461779402989</v>
      </c>
      <c r="Q14" s="52">
        <v>124.06824283173449</v>
      </c>
      <c r="S14" s="4">
        <v>2031</v>
      </c>
      <c r="T14" s="51">
        <v>27.446709611187259</v>
      </c>
      <c r="U14" s="51">
        <v>41.878558467692997</v>
      </c>
      <c r="V14" s="51">
        <v>210.84524085623829</v>
      </c>
      <c r="W14" s="51">
        <v>768.04942432014798</v>
      </c>
      <c r="X14" s="51">
        <v>67.310887808150639</v>
      </c>
      <c r="Y14" s="51">
        <v>5.3027461779402989</v>
      </c>
      <c r="Z14" s="52">
        <v>124.06824283173449</v>
      </c>
      <c r="AB14" s="4">
        <v>2031</v>
      </c>
      <c r="AC14" s="51">
        <v>27.446709611187259</v>
      </c>
      <c r="AD14" s="51">
        <v>41.878558467692997</v>
      </c>
      <c r="AE14" s="51">
        <v>536.30272001639617</v>
      </c>
      <c r="AF14" s="51">
        <v>635.11537528010786</v>
      </c>
      <c r="AG14" s="51">
        <v>67.310887808150639</v>
      </c>
      <c r="AH14" s="51">
        <v>5.3027461779402989</v>
      </c>
      <c r="AI14" s="52">
        <v>124.06824283173449</v>
      </c>
    </row>
    <row r="15" spans="1:35" x14ac:dyDescent="0.25">
      <c r="A15" s="4">
        <v>2032</v>
      </c>
      <c r="B15" s="51">
        <v>24.1115207713482</v>
      </c>
      <c r="C15" s="51">
        <v>31.477803464349289</v>
      </c>
      <c r="D15" s="51">
        <v>299.39346078839873</v>
      </c>
      <c r="E15" s="51">
        <v>849.53720513937503</v>
      </c>
      <c r="F15" s="51">
        <v>57.867420564921787</v>
      </c>
      <c r="G15" s="51">
        <v>4.5759924404491477</v>
      </c>
      <c r="H15" s="52">
        <v>123.431106054914</v>
      </c>
      <c r="J15" s="4">
        <v>2032</v>
      </c>
      <c r="K15" s="51">
        <v>20.01603106598446</v>
      </c>
      <c r="L15" s="51">
        <v>31.477803464349289</v>
      </c>
      <c r="M15" s="51">
        <v>201.4394633165164</v>
      </c>
      <c r="N15" s="51">
        <v>851.18376228662419</v>
      </c>
      <c r="O15" s="51">
        <v>57.867420564921787</v>
      </c>
      <c r="P15" s="51">
        <v>4.5759924404491477</v>
      </c>
      <c r="Q15" s="52">
        <v>123.431106054914</v>
      </c>
      <c r="S15" s="4">
        <v>2032</v>
      </c>
      <c r="T15" s="51">
        <v>20.01603106598446</v>
      </c>
      <c r="U15" s="51">
        <v>31.477803464349289</v>
      </c>
      <c r="V15" s="51">
        <v>201.4394633165164</v>
      </c>
      <c r="W15" s="51">
        <v>737.59660604618841</v>
      </c>
      <c r="X15" s="51">
        <v>57.867420564921787</v>
      </c>
      <c r="Y15" s="51">
        <v>4.5759924404491477</v>
      </c>
      <c r="Z15" s="52">
        <v>123.431106054914</v>
      </c>
      <c r="AB15" s="4">
        <v>2032</v>
      </c>
      <c r="AC15" s="51">
        <v>20.01603106598446</v>
      </c>
      <c r="AD15" s="51">
        <v>31.477803464349289</v>
      </c>
      <c r="AE15" s="51">
        <v>533.85873641382852</v>
      </c>
      <c r="AF15" s="51">
        <v>627.52095625598406</v>
      </c>
      <c r="AG15" s="51">
        <v>57.867420564921787</v>
      </c>
      <c r="AH15" s="51">
        <v>4.5759924404491477</v>
      </c>
      <c r="AI15" s="52">
        <v>123.431106054914</v>
      </c>
    </row>
    <row r="16" spans="1:35" x14ac:dyDescent="0.25">
      <c r="A16" s="4">
        <v>2033</v>
      </c>
      <c r="B16" s="51">
        <v>16.15099317926396</v>
      </c>
      <c r="C16" s="51">
        <v>21.098819178344019</v>
      </c>
      <c r="D16" s="51">
        <v>286.36586494384193</v>
      </c>
      <c r="E16" s="51">
        <v>841.58069602859359</v>
      </c>
      <c r="F16" s="51">
        <v>50.119221549064378</v>
      </c>
      <c r="G16" s="51">
        <v>4.2014073869482003</v>
      </c>
      <c r="H16" s="52">
        <v>122.7999016827204</v>
      </c>
      <c r="J16" s="4">
        <v>2033</v>
      </c>
      <c r="K16" s="51">
        <v>14.20275219167177</v>
      </c>
      <c r="L16" s="51">
        <v>21.098819178344019</v>
      </c>
      <c r="M16" s="51">
        <v>192.78536221478461</v>
      </c>
      <c r="N16" s="51">
        <v>842.47410477252686</v>
      </c>
      <c r="O16" s="51">
        <v>50.119221549064378</v>
      </c>
      <c r="P16" s="51">
        <v>4.2014073869482003</v>
      </c>
      <c r="Q16" s="52">
        <v>122.7999016827204</v>
      </c>
      <c r="S16" s="4">
        <v>2033</v>
      </c>
      <c r="T16" s="51">
        <v>14.20275219167177</v>
      </c>
      <c r="U16" s="51">
        <v>21.098819178344019</v>
      </c>
      <c r="V16" s="51">
        <v>192.78536221478461</v>
      </c>
      <c r="W16" s="51">
        <v>707.35415838845472</v>
      </c>
      <c r="X16" s="51">
        <v>50.119221549064378</v>
      </c>
      <c r="Y16" s="51">
        <v>4.2014073869482003</v>
      </c>
      <c r="Z16" s="52">
        <v>122.7999016827204</v>
      </c>
      <c r="AB16" s="4">
        <v>2033</v>
      </c>
      <c r="AC16" s="51">
        <v>14.20275219167177</v>
      </c>
      <c r="AD16" s="51">
        <v>21.098819178344019</v>
      </c>
      <c r="AE16" s="51">
        <v>531.414752811261</v>
      </c>
      <c r="AF16" s="51">
        <v>619.51150370779783</v>
      </c>
      <c r="AG16" s="51">
        <v>50.119221549064378</v>
      </c>
      <c r="AH16" s="51">
        <v>4.2014073869482003</v>
      </c>
      <c r="AI16" s="52">
        <v>122.7999016827204</v>
      </c>
    </row>
    <row r="17" spans="1:35" x14ac:dyDescent="0.25">
      <c r="A17" s="4">
        <v>2034</v>
      </c>
      <c r="B17" s="51">
        <v>8.1992337388286316</v>
      </c>
      <c r="C17" s="51">
        <v>10.709490077551569</v>
      </c>
      <c r="D17" s="51">
        <v>272.85016504732198</v>
      </c>
      <c r="E17" s="51">
        <v>833.66910510920786</v>
      </c>
      <c r="F17" s="51">
        <v>42.42456745468548</v>
      </c>
      <c r="G17" s="51">
        <v>3.8337966326601571</v>
      </c>
      <c r="H17" s="52">
        <v>121.52203533998851</v>
      </c>
      <c r="J17" s="4">
        <v>2034</v>
      </c>
      <c r="K17" s="51">
        <v>9.0996875847037639</v>
      </c>
      <c r="L17" s="51">
        <v>10.709490077551569</v>
      </c>
      <c r="M17" s="51">
        <v>184.13126111305289</v>
      </c>
      <c r="N17" s="51">
        <v>834.22505768718236</v>
      </c>
      <c r="O17" s="51">
        <v>42.42456745468548</v>
      </c>
      <c r="P17" s="51">
        <v>3.8337966326601571</v>
      </c>
      <c r="Q17" s="52">
        <v>121.52203533998851</v>
      </c>
      <c r="S17" s="4">
        <v>2034</v>
      </c>
      <c r="T17" s="51">
        <v>9.0996875847037639</v>
      </c>
      <c r="U17" s="51">
        <v>10.709490077551569</v>
      </c>
      <c r="V17" s="51">
        <v>184.13126111305289</v>
      </c>
      <c r="W17" s="51">
        <v>677.34703294453846</v>
      </c>
      <c r="X17" s="51">
        <v>42.42456745468548</v>
      </c>
      <c r="Y17" s="51">
        <v>3.8337966326601571</v>
      </c>
      <c r="Z17" s="52">
        <v>121.52203533998851</v>
      </c>
      <c r="AB17" s="4">
        <v>2034</v>
      </c>
      <c r="AC17" s="51">
        <v>9.0996875847037639</v>
      </c>
      <c r="AD17" s="51">
        <v>10.709490077551569</v>
      </c>
      <c r="AE17" s="51">
        <v>529.77107168898158</v>
      </c>
      <c r="AF17" s="51">
        <v>611.49335136696072</v>
      </c>
      <c r="AG17" s="51">
        <v>42.42456745468548</v>
      </c>
      <c r="AH17" s="51">
        <v>3.8337966326601571</v>
      </c>
      <c r="AI17" s="52">
        <v>121.52203533998851</v>
      </c>
    </row>
    <row r="18" spans="1:35" x14ac:dyDescent="0.25">
      <c r="A18" s="4">
        <v>2035</v>
      </c>
      <c r="B18" s="51">
        <v>0.25605615376462759</v>
      </c>
      <c r="C18" s="51">
        <v>0.32533522753636979</v>
      </c>
      <c r="D18" s="51">
        <v>259.84583276677341</v>
      </c>
      <c r="E18" s="51">
        <v>825.83311345411948</v>
      </c>
      <c r="F18" s="51">
        <v>37.043015557685202</v>
      </c>
      <c r="G18" s="51">
        <v>3.2439088777534102</v>
      </c>
      <c r="H18" s="52">
        <v>120.2440748268673</v>
      </c>
      <c r="J18" s="4">
        <v>2035</v>
      </c>
      <c r="K18" s="51">
        <v>0.25659296210732691</v>
      </c>
      <c r="L18" s="51">
        <v>0.32533522753636979</v>
      </c>
      <c r="M18" s="51">
        <v>175.47716001132119</v>
      </c>
      <c r="N18" s="51">
        <v>826.50335123621892</v>
      </c>
      <c r="O18" s="51">
        <v>37.043015557685202</v>
      </c>
      <c r="P18" s="51">
        <v>3.2439088777534102</v>
      </c>
      <c r="Q18" s="52">
        <v>120.2440748268673</v>
      </c>
      <c r="S18" s="4">
        <v>2035</v>
      </c>
      <c r="T18" s="51">
        <v>0.25659296210732691</v>
      </c>
      <c r="U18" s="51">
        <v>0.32533522753636979</v>
      </c>
      <c r="V18" s="51">
        <v>175.47716001132119</v>
      </c>
      <c r="W18" s="51">
        <v>647.70553011739025</v>
      </c>
      <c r="X18" s="51">
        <v>37.043015557685202</v>
      </c>
      <c r="Y18" s="51">
        <v>3.2439088777534102</v>
      </c>
      <c r="Z18" s="52">
        <v>120.2440748268673</v>
      </c>
      <c r="AB18" s="4">
        <v>2035</v>
      </c>
      <c r="AC18" s="51">
        <v>0.25659296210732691</v>
      </c>
      <c r="AD18" s="51">
        <v>0.32533522753636979</v>
      </c>
      <c r="AE18" s="51">
        <v>520.12405012232398</v>
      </c>
      <c r="AF18" s="51">
        <v>603.63682341502499</v>
      </c>
      <c r="AG18" s="51">
        <v>37.043015557685202</v>
      </c>
      <c r="AH18" s="51">
        <v>3.2439088777534102</v>
      </c>
      <c r="AI18" s="52">
        <v>120.2440748268673</v>
      </c>
    </row>
    <row r="19" spans="1:35" x14ac:dyDescent="0.25">
      <c r="A19" s="4">
        <v>2036</v>
      </c>
      <c r="B19" s="51">
        <v>0.2472811595233709</v>
      </c>
      <c r="C19" s="51">
        <v>0.31754976467294188</v>
      </c>
      <c r="D19" s="51">
        <v>249.08761408582001</v>
      </c>
      <c r="E19" s="51">
        <v>818.12282849947781</v>
      </c>
      <c r="F19" s="51">
        <v>31.670076681267279</v>
      </c>
      <c r="G19" s="51">
        <v>2.6763290661967298</v>
      </c>
      <c r="H19" s="52">
        <v>118.9660234260801</v>
      </c>
      <c r="J19" s="4">
        <v>2036</v>
      </c>
      <c r="K19" s="51">
        <v>0.2469831287553737</v>
      </c>
      <c r="L19" s="51">
        <v>0.31754976467294188</v>
      </c>
      <c r="M19" s="51">
        <v>166.82305890958949</v>
      </c>
      <c r="N19" s="51">
        <v>818.51552609746318</v>
      </c>
      <c r="O19" s="51">
        <v>31.670076681267279</v>
      </c>
      <c r="P19" s="51">
        <v>2.6763290661967298</v>
      </c>
      <c r="Q19" s="52">
        <v>118.9660234260801</v>
      </c>
      <c r="S19" s="4">
        <v>2036</v>
      </c>
      <c r="T19" s="51">
        <v>0.2469831287553737</v>
      </c>
      <c r="U19" s="51">
        <v>0.31754976467294188</v>
      </c>
      <c r="V19" s="51">
        <v>166.82305890958949</v>
      </c>
      <c r="W19" s="51">
        <v>621.61736221181377</v>
      </c>
      <c r="X19" s="51">
        <v>31.670076681267279</v>
      </c>
      <c r="Y19" s="51">
        <v>2.6763290661967298</v>
      </c>
      <c r="Z19" s="52">
        <v>118.9660234260801</v>
      </c>
      <c r="AB19" s="4">
        <v>2036</v>
      </c>
      <c r="AC19" s="51">
        <v>0.2469831287553737</v>
      </c>
      <c r="AD19" s="51">
        <v>0.31754976467294188</v>
      </c>
      <c r="AE19" s="51">
        <v>493.73108547437329</v>
      </c>
      <c r="AF19" s="51">
        <v>596.00369629694717</v>
      </c>
      <c r="AG19" s="51">
        <v>31.670076681267279</v>
      </c>
      <c r="AH19" s="51">
        <v>2.6763290661967298</v>
      </c>
      <c r="AI19" s="52">
        <v>118.9660234260801</v>
      </c>
    </row>
    <row r="20" spans="1:35" x14ac:dyDescent="0.25">
      <c r="A20" s="4">
        <v>2037</v>
      </c>
      <c r="B20" s="51">
        <v>0.23690822734608349</v>
      </c>
      <c r="C20" s="51">
        <v>0.30974702825400541</v>
      </c>
      <c r="D20" s="51">
        <v>234.66411224960041</v>
      </c>
      <c r="E20" s="51">
        <v>810.1913610820784</v>
      </c>
      <c r="F20" s="51">
        <v>27.30385270065819</v>
      </c>
      <c r="G20" s="51">
        <v>2.4024073021148529</v>
      </c>
      <c r="H20" s="52">
        <v>117.6878842695244</v>
      </c>
      <c r="J20" s="4">
        <v>2037</v>
      </c>
      <c r="K20" s="51">
        <v>0.23738404438922539</v>
      </c>
      <c r="L20" s="51">
        <v>0.30974702825400541</v>
      </c>
      <c r="M20" s="51">
        <v>157.88751838115331</v>
      </c>
      <c r="N20" s="51">
        <v>810.76572509633252</v>
      </c>
      <c r="O20" s="51">
        <v>27.30385270065819</v>
      </c>
      <c r="P20" s="51">
        <v>2.4024073021148529</v>
      </c>
      <c r="Q20" s="52">
        <v>117.6878842695244</v>
      </c>
      <c r="S20" s="4">
        <v>2037</v>
      </c>
      <c r="T20" s="51">
        <v>0.23738404438922539</v>
      </c>
      <c r="U20" s="51">
        <v>0.30974702825400541</v>
      </c>
      <c r="V20" s="51">
        <v>157.88751838115331</v>
      </c>
      <c r="W20" s="51">
        <v>596.27230351549201</v>
      </c>
      <c r="X20" s="51">
        <v>27.30385270065819</v>
      </c>
      <c r="Y20" s="51">
        <v>2.4024073021148529</v>
      </c>
      <c r="Z20" s="52">
        <v>117.6878842695244</v>
      </c>
      <c r="AB20" s="4">
        <v>2037</v>
      </c>
      <c r="AC20" s="51">
        <v>0.23738404438922539</v>
      </c>
      <c r="AD20" s="51">
        <v>0.30974702825400541</v>
      </c>
      <c r="AE20" s="51">
        <v>466.82382473587182</v>
      </c>
      <c r="AF20" s="51">
        <v>587.78753906977579</v>
      </c>
      <c r="AG20" s="51">
        <v>27.30385270065819</v>
      </c>
      <c r="AH20" s="51">
        <v>2.4024073021148529</v>
      </c>
      <c r="AI20" s="52">
        <v>117.6878842695244</v>
      </c>
    </row>
    <row r="21" spans="1:35" x14ac:dyDescent="0.25">
      <c r="A21" s="4">
        <v>2038</v>
      </c>
      <c r="B21" s="51">
        <v>0.2288379218350699</v>
      </c>
      <c r="C21" s="51">
        <v>0.30967023464343052</v>
      </c>
      <c r="D21" s="51">
        <v>222.07882302664029</v>
      </c>
      <c r="E21" s="51">
        <v>801.923490873025</v>
      </c>
      <c r="F21" s="51">
        <v>22.907723076346301</v>
      </c>
      <c r="G21" s="51">
        <v>2.1307406802760518</v>
      </c>
      <c r="H21" s="52">
        <v>115.12866234517411</v>
      </c>
      <c r="J21" s="4">
        <v>2038</v>
      </c>
      <c r="K21" s="51">
        <v>0.2282346936941394</v>
      </c>
      <c r="L21" s="51">
        <v>0.30967023464343052</v>
      </c>
      <c r="M21" s="51">
        <v>149.51485670612601</v>
      </c>
      <c r="N21" s="51">
        <v>802.57623586311661</v>
      </c>
      <c r="O21" s="51">
        <v>22.907723076346301</v>
      </c>
      <c r="P21" s="51">
        <v>2.1307406802760518</v>
      </c>
      <c r="Q21" s="52">
        <v>115.12866234517411</v>
      </c>
      <c r="S21" s="4">
        <v>2038</v>
      </c>
      <c r="T21" s="51">
        <v>0.2282346936941394</v>
      </c>
      <c r="U21" s="51">
        <v>0.30967023464343052</v>
      </c>
      <c r="V21" s="51">
        <v>149.51485670612601</v>
      </c>
      <c r="W21" s="51">
        <v>570.7717268566538</v>
      </c>
      <c r="X21" s="51">
        <v>22.907723076346301</v>
      </c>
      <c r="Y21" s="51">
        <v>2.1307406802760518</v>
      </c>
      <c r="Z21" s="52">
        <v>115.12866234517411</v>
      </c>
      <c r="AB21" s="4">
        <v>2038</v>
      </c>
      <c r="AC21" s="51">
        <v>0.2282346936941394</v>
      </c>
      <c r="AD21" s="51">
        <v>0.30967023464343052</v>
      </c>
      <c r="AE21" s="51">
        <v>438.79678167261238</v>
      </c>
      <c r="AF21" s="51">
        <v>580.24472679742235</v>
      </c>
      <c r="AG21" s="51">
        <v>22.907723076346301</v>
      </c>
      <c r="AH21" s="51">
        <v>2.1307406802760518</v>
      </c>
      <c r="AI21" s="52">
        <v>115.12866234517411</v>
      </c>
    </row>
    <row r="22" spans="1:35" x14ac:dyDescent="0.25">
      <c r="A22" s="4">
        <v>2039</v>
      </c>
      <c r="B22" s="51">
        <v>0.2195757867154344</v>
      </c>
      <c r="C22" s="51">
        <v>0.30187234780899053</v>
      </c>
      <c r="D22" s="51">
        <v>208.70180894440529</v>
      </c>
      <c r="E22" s="51">
        <v>794.14870842537891</v>
      </c>
      <c r="F22" s="51">
        <v>18.631216026845621</v>
      </c>
      <c r="G22" s="51">
        <v>1.8732198721947679</v>
      </c>
      <c r="H22" s="52">
        <v>112.5693388961342</v>
      </c>
      <c r="J22" s="4">
        <v>2039</v>
      </c>
      <c r="K22" s="51">
        <v>0.219538561195737</v>
      </c>
      <c r="L22" s="51">
        <v>0.30187234780899053</v>
      </c>
      <c r="M22" s="51">
        <v>143.2914503984419</v>
      </c>
      <c r="N22" s="51">
        <v>794.38466014672315</v>
      </c>
      <c r="O22" s="51">
        <v>18.631216026845621</v>
      </c>
      <c r="P22" s="51">
        <v>1.8732198721947679</v>
      </c>
      <c r="Q22" s="52">
        <v>112.5693388961342</v>
      </c>
      <c r="S22" s="4">
        <v>2039</v>
      </c>
      <c r="T22" s="51">
        <v>0.219538561195737</v>
      </c>
      <c r="U22" s="51">
        <v>0.30187234780899053</v>
      </c>
      <c r="V22" s="51">
        <v>143.2914503984419</v>
      </c>
      <c r="W22" s="51">
        <v>545.34604422999564</v>
      </c>
      <c r="X22" s="51">
        <v>18.631216026845621</v>
      </c>
      <c r="Y22" s="51">
        <v>1.8732198721947679</v>
      </c>
      <c r="Z22" s="52">
        <v>112.5693388961342</v>
      </c>
      <c r="AB22" s="4">
        <v>2039</v>
      </c>
      <c r="AC22" s="51">
        <v>0.219538561195737</v>
      </c>
      <c r="AD22" s="51">
        <v>0.30187234780899053</v>
      </c>
      <c r="AE22" s="51">
        <v>419.71349005293501</v>
      </c>
      <c r="AF22" s="51">
        <v>572.41544483428049</v>
      </c>
      <c r="AG22" s="51">
        <v>18.631216026845621</v>
      </c>
      <c r="AH22" s="51">
        <v>1.8732198721947679</v>
      </c>
      <c r="AI22" s="52">
        <v>112.5693388961342</v>
      </c>
    </row>
    <row r="23" spans="1:35" x14ac:dyDescent="0.25">
      <c r="A23" s="4">
        <v>2040</v>
      </c>
      <c r="B23" s="53">
        <v>0.2105488732820196</v>
      </c>
      <c r="C23" s="53">
        <v>0.29407735981723993</v>
      </c>
      <c r="D23" s="53">
        <v>198.05373660242569</v>
      </c>
      <c r="E23" s="53">
        <v>786.12073877713908</v>
      </c>
      <c r="F23" s="53">
        <v>16.11914195581026</v>
      </c>
      <c r="G23" s="53">
        <v>1.6151685282609789</v>
      </c>
      <c r="H23" s="54">
        <v>110.0099173043064</v>
      </c>
      <c r="J23" s="4">
        <v>2040</v>
      </c>
      <c r="K23" s="53">
        <v>0.21042126035748371</v>
      </c>
      <c r="L23" s="53">
        <v>0.29407735981723993</v>
      </c>
      <c r="M23" s="53">
        <v>134.41357798552909</v>
      </c>
      <c r="N23" s="53">
        <v>786.40186737991189</v>
      </c>
      <c r="O23" s="53">
        <v>16.11914195581026</v>
      </c>
      <c r="P23" s="53">
        <v>1.6151685282609789</v>
      </c>
      <c r="Q23" s="54">
        <v>110.0099173043064</v>
      </c>
      <c r="S23" s="4">
        <v>2040</v>
      </c>
      <c r="T23" s="53">
        <v>0.21042126035748371</v>
      </c>
      <c r="U23" s="53">
        <v>0.29407735981723993</v>
      </c>
      <c r="V23" s="53">
        <v>134.41357798552909</v>
      </c>
      <c r="W23" s="53">
        <v>520.28715280123038</v>
      </c>
      <c r="X23" s="53">
        <v>16.11914195581026</v>
      </c>
      <c r="Y23" s="53">
        <v>1.6151685282609789</v>
      </c>
      <c r="Z23" s="54">
        <v>110.0099173043064</v>
      </c>
      <c r="AB23" s="4">
        <v>2040</v>
      </c>
      <c r="AC23" s="53">
        <v>0.21042126035748371</v>
      </c>
      <c r="AD23" s="53">
        <v>0.29407735981723993</v>
      </c>
      <c r="AE23" s="53">
        <v>395.47683315724629</v>
      </c>
      <c r="AF23" s="53">
        <v>564.93517031456884</v>
      </c>
      <c r="AG23" s="53">
        <v>16.11914195581026</v>
      </c>
      <c r="AH23" s="53">
        <v>1.6151685282609789</v>
      </c>
      <c r="AI23" s="54">
        <v>110.0099173043064</v>
      </c>
    </row>
    <row r="24" spans="1:35" x14ac:dyDescent="0.25">
      <c r="A24" s="4">
        <v>2041</v>
      </c>
      <c r="B24" s="51">
        <v>0.2024554000706601</v>
      </c>
      <c r="C24" s="51">
        <v>0.30519072167383099</v>
      </c>
      <c r="D24" s="51">
        <v>185.0956830844413</v>
      </c>
      <c r="E24" s="51">
        <v>777.97331912560583</v>
      </c>
      <c r="F24" s="51">
        <v>15.79017987507943</v>
      </c>
      <c r="G24" s="51">
        <v>1.0851756500990379</v>
      </c>
      <c r="H24" s="52">
        <v>107.45040080303529</v>
      </c>
      <c r="J24" s="4">
        <v>2041</v>
      </c>
      <c r="K24" s="51">
        <v>0.2022914554542585</v>
      </c>
      <c r="L24" s="51">
        <v>0.30519072167383099</v>
      </c>
      <c r="M24" s="51">
        <v>125.5671873896833</v>
      </c>
      <c r="N24" s="51">
        <v>778.39927801870635</v>
      </c>
      <c r="O24" s="51">
        <v>15.79017987507943</v>
      </c>
      <c r="P24" s="51">
        <v>1.0851756500990379</v>
      </c>
      <c r="Q24" s="52">
        <v>107.45040080303529</v>
      </c>
      <c r="S24" s="4">
        <v>2041</v>
      </c>
      <c r="T24" s="51">
        <v>0.2022914554542585</v>
      </c>
      <c r="U24" s="51">
        <v>0.30519072167383099</v>
      </c>
      <c r="V24" s="51">
        <v>125.5671873896833</v>
      </c>
      <c r="W24" s="51">
        <v>506.46477729436191</v>
      </c>
      <c r="X24" s="51">
        <v>15.79017987507943</v>
      </c>
      <c r="Y24" s="51">
        <v>1.0851756500990379</v>
      </c>
      <c r="Z24" s="52">
        <v>107.45040080303529</v>
      </c>
      <c r="AB24" s="4">
        <v>2041</v>
      </c>
      <c r="AC24" s="51">
        <v>0.2022914554542585</v>
      </c>
      <c r="AD24" s="51">
        <v>0.30519072167383099</v>
      </c>
      <c r="AE24" s="51">
        <v>393.05021355895991</v>
      </c>
      <c r="AF24" s="51">
        <v>557.07598506477939</v>
      </c>
      <c r="AG24" s="51">
        <v>15.79017987507943</v>
      </c>
      <c r="AH24" s="51">
        <v>1.0851756500990379</v>
      </c>
      <c r="AI24" s="52">
        <v>107.45040080303529</v>
      </c>
    </row>
    <row r="25" spans="1:35" x14ac:dyDescent="0.25">
      <c r="A25" s="4">
        <v>2042</v>
      </c>
      <c r="B25" s="51">
        <v>0.19400850956319571</v>
      </c>
      <c r="C25" s="51">
        <v>0.29688350780162398</v>
      </c>
      <c r="D25" s="51">
        <v>171.83187889227131</v>
      </c>
      <c r="E25" s="51">
        <v>769.83911013781574</v>
      </c>
      <c r="F25" s="51">
        <v>15.46121779434861</v>
      </c>
      <c r="G25" s="51">
        <v>0.55550658278879317</v>
      </c>
      <c r="H25" s="52">
        <v>102.328720582855</v>
      </c>
      <c r="J25" s="4">
        <v>2042</v>
      </c>
      <c r="K25" s="51">
        <v>0.1940702510862525</v>
      </c>
      <c r="L25" s="51">
        <v>0.29688350780162398</v>
      </c>
      <c r="M25" s="51">
        <v>116.9591187406203</v>
      </c>
      <c r="N25" s="51">
        <v>770.09051429436602</v>
      </c>
      <c r="O25" s="51">
        <v>15.46121779434861</v>
      </c>
      <c r="P25" s="51">
        <v>0.55550658278879317</v>
      </c>
      <c r="Q25" s="52">
        <v>102.328720582855</v>
      </c>
      <c r="S25" s="4">
        <v>2042</v>
      </c>
      <c r="T25" s="51">
        <v>0.1940702510862525</v>
      </c>
      <c r="U25" s="51">
        <v>0.29688350780162398</v>
      </c>
      <c r="V25" s="51">
        <v>116.9591187406203</v>
      </c>
      <c r="W25" s="51">
        <v>493.0780042320348</v>
      </c>
      <c r="X25" s="51">
        <v>15.46121779434861</v>
      </c>
      <c r="Y25" s="51">
        <v>0.55550658278879317</v>
      </c>
      <c r="Z25" s="52">
        <v>102.328720582855</v>
      </c>
      <c r="AB25" s="4">
        <v>2042</v>
      </c>
      <c r="AC25" s="51">
        <v>0.1940702510862525</v>
      </c>
      <c r="AD25" s="51">
        <v>0.29688350780162398</v>
      </c>
      <c r="AE25" s="51">
        <v>389.9309989359204</v>
      </c>
      <c r="AF25" s="51">
        <v>549.25887086875275</v>
      </c>
      <c r="AG25" s="51">
        <v>15.46121779434861</v>
      </c>
      <c r="AH25" s="51">
        <v>0.55550658278879317</v>
      </c>
      <c r="AI25" s="52">
        <v>102.328720582855</v>
      </c>
    </row>
    <row r="26" spans="1:35" x14ac:dyDescent="0.25">
      <c r="A26" s="4">
        <v>2043</v>
      </c>
      <c r="B26" s="51">
        <v>0.18537520933179469</v>
      </c>
      <c r="C26" s="51">
        <v>0.28857958413228391</v>
      </c>
      <c r="D26" s="51">
        <v>159.0451239014653</v>
      </c>
      <c r="E26" s="51">
        <v>761.59786026790709</v>
      </c>
      <c r="F26" s="51">
        <v>15.34159521953741</v>
      </c>
      <c r="G26" s="51">
        <v>0.49091279409242189</v>
      </c>
      <c r="H26" s="52">
        <v>97.206915595484148</v>
      </c>
      <c r="J26" s="4">
        <v>2043</v>
      </c>
      <c r="K26" s="51">
        <v>0.18497691388387849</v>
      </c>
      <c r="L26" s="51">
        <v>0.28857958413228391</v>
      </c>
      <c r="M26" s="51">
        <v>108.0945522968627</v>
      </c>
      <c r="N26" s="51">
        <v>761.93580563386001</v>
      </c>
      <c r="O26" s="51">
        <v>15.34159521953741</v>
      </c>
      <c r="P26" s="51">
        <v>0.49091279409242189</v>
      </c>
      <c r="Q26" s="52">
        <v>97.206915595484148</v>
      </c>
      <c r="S26" s="4">
        <v>2043</v>
      </c>
      <c r="T26" s="51">
        <v>0.18497691388387849</v>
      </c>
      <c r="U26" s="51">
        <v>0.28857958413228391</v>
      </c>
      <c r="V26" s="51">
        <v>108.0945522968627</v>
      </c>
      <c r="W26" s="51">
        <v>479.15193562828529</v>
      </c>
      <c r="X26" s="51">
        <v>15.34159521953741</v>
      </c>
      <c r="Y26" s="51">
        <v>0.49091279409242189</v>
      </c>
      <c r="Z26" s="52">
        <v>97.206915595484148</v>
      </c>
      <c r="AB26" s="4">
        <v>2043</v>
      </c>
      <c r="AC26" s="51">
        <v>0.18497691388387849</v>
      </c>
      <c r="AD26" s="51">
        <v>0.28857958413228391</v>
      </c>
      <c r="AE26" s="51">
        <v>385.30055729314819</v>
      </c>
      <c r="AF26" s="51">
        <v>540.99791047223732</v>
      </c>
      <c r="AG26" s="51">
        <v>15.34159521953741</v>
      </c>
      <c r="AH26" s="51">
        <v>0.49091279409242189</v>
      </c>
      <c r="AI26" s="52">
        <v>97.206915595484148</v>
      </c>
    </row>
    <row r="27" spans="1:35" x14ac:dyDescent="0.25">
      <c r="A27" s="4">
        <v>2044</v>
      </c>
      <c r="B27" s="51">
        <v>0.17678201940168051</v>
      </c>
      <c r="C27" s="51">
        <v>0.28850340658747242</v>
      </c>
      <c r="D27" s="51">
        <v>148.78406246061269</v>
      </c>
      <c r="E27" s="51">
        <v>753.32347116143706</v>
      </c>
      <c r="F27" s="51">
        <v>15.2219726447262</v>
      </c>
      <c r="G27" s="51">
        <v>0.43923776313532492</v>
      </c>
      <c r="H27" s="52">
        <v>92.08498982031422</v>
      </c>
      <c r="J27" s="4">
        <v>2044</v>
      </c>
      <c r="K27" s="51">
        <v>0.1767755996958687</v>
      </c>
      <c r="L27" s="51">
        <v>0.28850340658747242</v>
      </c>
      <c r="M27" s="51">
        <v>101.2004931231566</v>
      </c>
      <c r="N27" s="51">
        <v>753.67232535692096</v>
      </c>
      <c r="O27" s="51">
        <v>15.2219726447262</v>
      </c>
      <c r="P27" s="51">
        <v>0.43923776313532492</v>
      </c>
      <c r="Q27" s="52">
        <v>92.08498982031422</v>
      </c>
      <c r="S27" s="4">
        <v>2044</v>
      </c>
      <c r="T27" s="51">
        <v>0.1767755996958687</v>
      </c>
      <c r="U27" s="51">
        <v>0.28850340658747242</v>
      </c>
      <c r="V27" s="51">
        <v>101.2004931231566</v>
      </c>
      <c r="W27" s="51">
        <v>465.83644221152258</v>
      </c>
      <c r="X27" s="51">
        <v>15.2219726447262</v>
      </c>
      <c r="Y27" s="51">
        <v>0.43923776313532492</v>
      </c>
      <c r="Z27" s="52">
        <v>92.08498982031422</v>
      </c>
      <c r="AB27" s="4">
        <v>2044</v>
      </c>
      <c r="AC27" s="51">
        <v>0.1767755996958687</v>
      </c>
      <c r="AD27" s="51">
        <v>0.28850340658747242</v>
      </c>
      <c r="AE27" s="51">
        <v>382.72763191444727</v>
      </c>
      <c r="AF27" s="51">
        <v>533.6066569598637</v>
      </c>
      <c r="AG27" s="51">
        <v>15.2219726447262</v>
      </c>
      <c r="AH27" s="51">
        <v>0.43923776313532492</v>
      </c>
      <c r="AI27" s="52">
        <v>92.08498982031422</v>
      </c>
    </row>
    <row r="28" spans="1:35" x14ac:dyDescent="0.25">
      <c r="A28" s="4">
        <v>2045</v>
      </c>
      <c r="B28" s="51">
        <v>0.16766086565548</v>
      </c>
      <c r="C28" s="51">
        <v>0.28020497696467012</v>
      </c>
      <c r="D28" s="51">
        <v>134.9053814982652</v>
      </c>
      <c r="E28" s="51">
        <v>744.99968243855812</v>
      </c>
      <c r="F28" s="51">
        <v>15.16216135732059</v>
      </c>
      <c r="G28" s="51">
        <v>0.38756273217822779</v>
      </c>
      <c r="H28" s="52">
        <v>86.962947069289243</v>
      </c>
      <c r="J28" s="4">
        <v>2045</v>
      </c>
      <c r="K28" s="51">
        <v>0.16798496403067459</v>
      </c>
      <c r="L28" s="51">
        <v>0.28020497696467012</v>
      </c>
      <c r="M28" s="51">
        <v>93.555935425605369</v>
      </c>
      <c r="N28" s="51">
        <v>745.18562613997642</v>
      </c>
      <c r="O28" s="51">
        <v>15.16216135732059</v>
      </c>
      <c r="P28" s="51">
        <v>0.38756273217822779</v>
      </c>
      <c r="Q28" s="52">
        <v>86.962947069289243</v>
      </c>
      <c r="S28" s="4">
        <v>2045</v>
      </c>
      <c r="T28" s="51">
        <v>0.16798496403067459</v>
      </c>
      <c r="U28" s="51">
        <v>0.28020497696467012</v>
      </c>
      <c r="V28" s="51">
        <v>93.555935425605369</v>
      </c>
      <c r="W28" s="51">
        <v>452.69899505065752</v>
      </c>
      <c r="X28" s="51">
        <v>15.16216135732059</v>
      </c>
      <c r="Y28" s="51">
        <v>0.38756273217822779</v>
      </c>
      <c r="Z28" s="52">
        <v>86.962947069289243</v>
      </c>
      <c r="AB28" s="4">
        <v>2045</v>
      </c>
      <c r="AC28" s="51">
        <v>0.16798496403067459</v>
      </c>
      <c r="AD28" s="51">
        <v>0.28020497696467012</v>
      </c>
      <c r="AE28" s="51">
        <v>372.330206599441</v>
      </c>
      <c r="AF28" s="51">
        <v>526.23116279364547</v>
      </c>
      <c r="AG28" s="51">
        <v>15.16216135732059</v>
      </c>
      <c r="AH28" s="51">
        <v>0.38756273217822779</v>
      </c>
      <c r="AI28" s="52">
        <v>86.962947069289243</v>
      </c>
    </row>
    <row r="29" spans="1:35" x14ac:dyDescent="0.25">
      <c r="A29" s="4">
        <v>2046</v>
      </c>
      <c r="B29" s="51">
        <v>0.1593807978345827</v>
      </c>
      <c r="C29" s="51">
        <v>0.27192777026871051</v>
      </c>
      <c r="D29" s="51">
        <v>122.3114756148112</v>
      </c>
      <c r="E29" s="51">
        <v>736.7674099650219</v>
      </c>
      <c r="F29" s="51">
        <v>15.102350069914991</v>
      </c>
      <c r="G29" s="51">
        <v>0.33588770122113082</v>
      </c>
      <c r="H29" s="52">
        <v>76.716508034911897</v>
      </c>
      <c r="J29" s="4">
        <v>2046</v>
      </c>
      <c r="K29" s="51">
        <v>0.15964186196318891</v>
      </c>
      <c r="L29" s="51">
        <v>0.27192777026871051</v>
      </c>
      <c r="M29" s="51">
        <v>85.715252741381377</v>
      </c>
      <c r="N29" s="51">
        <v>736.91423920654177</v>
      </c>
      <c r="O29" s="51">
        <v>15.102350069914991</v>
      </c>
      <c r="P29" s="51">
        <v>0.33588770122113082</v>
      </c>
      <c r="Q29" s="52">
        <v>76.716508034911897</v>
      </c>
      <c r="S29" s="4">
        <v>2046</v>
      </c>
      <c r="T29" s="51">
        <v>0.15964186196318891</v>
      </c>
      <c r="U29" s="51">
        <v>0.27192777026871051</v>
      </c>
      <c r="V29" s="51">
        <v>85.715252741381377</v>
      </c>
      <c r="W29" s="51">
        <v>439.25716082961128</v>
      </c>
      <c r="X29" s="51">
        <v>15.102350069914991</v>
      </c>
      <c r="Y29" s="51">
        <v>0.33588770122113082</v>
      </c>
      <c r="Z29" s="52">
        <v>76.716508034911897</v>
      </c>
      <c r="AB29" s="4">
        <v>2046</v>
      </c>
      <c r="AC29" s="51">
        <v>0.15964186196318891</v>
      </c>
      <c r="AD29" s="51">
        <v>0.27192777026871051</v>
      </c>
      <c r="AE29" s="51">
        <v>372.330206599441</v>
      </c>
      <c r="AF29" s="51">
        <v>524.40060524023897</v>
      </c>
      <c r="AG29" s="51">
        <v>15.102350069914991</v>
      </c>
      <c r="AH29" s="51">
        <v>0.33588770122113082</v>
      </c>
      <c r="AI29" s="52">
        <v>76.716508034911897</v>
      </c>
    </row>
    <row r="30" spans="1:35" x14ac:dyDescent="0.25">
      <c r="A30" s="4">
        <v>2047</v>
      </c>
      <c r="B30" s="51">
        <v>0.15206454390505769</v>
      </c>
      <c r="C30" s="51">
        <v>0.26363535733722621</v>
      </c>
      <c r="D30" s="51">
        <v>109.5045259066361</v>
      </c>
      <c r="E30" s="51">
        <v>728.65549255199346</v>
      </c>
      <c r="F30" s="51">
        <v>14.653765414372961</v>
      </c>
      <c r="G30" s="51">
        <v>0.28421267026403368</v>
      </c>
      <c r="H30" s="52">
        <v>66.469893186795758</v>
      </c>
      <c r="J30" s="4">
        <v>2047</v>
      </c>
      <c r="K30" s="51">
        <v>0.1519082534952699</v>
      </c>
      <c r="L30" s="51">
        <v>0.26363535733722621</v>
      </c>
      <c r="M30" s="51">
        <v>76.306433520312581</v>
      </c>
      <c r="N30" s="51">
        <v>728.63429486767359</v>
      </c>
      <c r="O30" s="51">
        <v>14.653765414372961</v>
      </c>
      <c r="P30" s="51">
        <v>0.28421267026403368</v>
      </c>
      <c r="Q30" s="52">
        <v>66.469893186795758</v>
      </c>
      <c r="S30" s="4">
        <v>2047</v>
      </c>
      <c r="T30" s="51">
        <v>0.1519082534952699</v>
      </c>
      <c r="U30" s="51">
        <v>0.26363535733722621</v>
      </c>
      <c r="V30" s="51">
        <v>76.306433520312581</v>
      </c>
      <c r="W30" s="51">
        <v>426.34835259420117</v>
      </c>
      <c r="X30" s="51">
        <v>14.653765414372961</v>
      </c>
      <c r="Y30" s="51">
        <v>0.28421267026403368</v>
      </c>
      <c r="Z30" s="52">
        <v>66.469893186795758</v>
      </c>
      <c r="AB30" s="4">
        <v>2047</v>
      </c>
      <c r="AC30" s="51">
        <v>0.1519082534952699</v>
      </c>
      <c r="AD30" s="51">
        <v>0.26363535733722621</v>
      </c>
      <c r="AE30" s="51">
        <v>371.6072353244906</v>
      </c>
      <c r="AF30" s="51">
        <v>523.52251703251352</v>
      </c>
      <c r="AG30" s="51">
        <v>14.653765414372961</v>
      </c>
      <c r="AH30" s="51">
        <v>0.28421267026403368</v>
      </c>
      <c r="AI30" s="52">
        <v>66.469893186795758</v>
      </c>
    </row>
    <row r="31" spans="1:35" x14ac:dyDescent="0.25">
      <c r="A31" s="4">
        <v>2048</v>
      </c>
      <c r="B31" s="51">
        <v>0.1440997081031799</v>
      </c>
      <c r="C31" s="51">
        <v>0.25534622549764302</v>
      </c>
      <c r="D31" s="51">
        <v>99.667586138917542</v>
      </c>
      <c r="E31" s="51">
        <v>720.22937387606055</v>
      </c>
      <c r="F31" s="51">
        <v>14.23508640253373</v>
      </c>
      <c r="G31" s="51">
        <v>0.23253763930693669</v>
      </c>
      <c r="H31" s="52">
        <v>56.223107903700956</v>
      </c>
      <c r="J31" s="4">
        <v>2048</v>
      </c>
      <c r="K31" s="51">
        <v>0.14418293489685721</v>
      </c>
      <c r="L31" s="51">
        <v>0.25534622549764302</v>
      </c>
      <c r="M31" s="51">
        <v>68.201404307763923</v>
      </c>
      <c r="N31" s="51">
        <v>720.378141287939</v>
      </c>
      <c r="O31" s="51">
        <v>14.23508640253373</v>
      </c>
      <c r="P31" s="51">
        <v>0.23253763930693669</v>
      </c>
      <c r="Q31" s="52">
        <v>56.223107903700956</v>
      </c>
      <c r="S31" s="4">
        <v>2048</v>
      </c>
      <c r="T31" s="51">
        <v>0.14418293489685721</v>
      </c>
      <c r="U31" s="51">
        <v>0.25534622549764302</v>
      </c>
      <c r="V31" s="51">
        <v>68.201404307763923</v>
      </c>
      <c r="W31" s="51">
        <v>412.93139817949401</v>
      </c>
      <c r="X31" s="51">
        <v>14.23508640253373</v>
      </c>
      <c r="Y31" s="51">
        <v>0.23253763930693669</v>
      </c>
      <c r="Z31" s="52">
        <v>56.223107903700956</v>
      </c>
      <c r="AB31" s="4">
        <v>2048</v>
      </c>
      <c r="AC31" s="51">
        <v>0.14418293489685721</v>
      </c>
      <c r="AD31" s="51">
        <v>0.25534622549764302</v>
      </c>
      <c r="AE31" s="51">
        <v>373.08440507151232</v>
      </c>
      <c r="AF31" s="51">
        <v>522.5893803797195</v>
      </c>
      <c r="AG31" s="51">
        <v>14.23508640253373</v>
      </c>
      <c r="AH31" s="51">
        <v>0.23253763930693669</v>
      </c>
      <c r="AI31" s="52">
        <v>56.223107903700956</v>
      </c>
    </row>
    <row r="32" spans="1:35" x14ac:dyDescent="0.25">
      <c r="A32" s="4">
        <v>2049</v>
      </c>
      <c r="B32" s="51">
        <v>0.13654529640084931</v>
      </c>
      <c r="C32" s="51">
        <v>0.25527888735800752</v>
      </c>
      <c r="D32" s="51">
        <v>85.554357307314348</v>
      </c>
      <c r="E32" s="51">
        <v>712.15660747446964</v>
      </c>
      <c r="F32" s="51">
        <v>13.7865017469917</v>
      </c>
      <c r="G32" s="51">
        <v>0.1162688196534683</v>
      </c>
      <c r="H32" s="52">
        <v>45.976157347195588</v>
      </c>
      <c r="J32" s="4">
        <v>2049</v>
      </c>
      <c r="K32" s="51">
        <v>0.13602899468974269</v>
      </c>
      <c r="L32" s="51">
        <v>0.25527888735800752</v>
      </c>
      <c r="M32" s="51">
        <v>58.942701573211238</v>
      </c>
      <c r="N32" s="51">
        <v>712.01341112090552</v>
      </c>
      <c r="O32" s="51">
        <v>13.7865017469917</v>
      </c>
      <c r="P32" s="51">
        <v>0.1162688196534683</v>
      </c>
      <c r="Q32" s="52">
        <v>45.976157347195588</v>
      </c>
      <c r="S32" s="4">
        <v>2049</v>
      </c>
      <c r="T32" s="51">
        <v>0.13602899468974269</v>
      </c>
      <c r="U32" s="51">
        <v>0.25527888735800752</v>
      </c>
      <c r="V32" s="51">
        <v>58.942701573211238</v>
      </c>
      <c r="W32" s="51">
        <v>399.46553887856493</v>
      </c>
      <c r="X32" s="51">
        <v>13.7865017469917</v>
      </c>
      <c r="Y32" s="51">
        <v>0.1162688196534683</v>
      </c>
      <c r="Z32" s="52">
        <v>45.976157347195588</v>
      </c>
      <c r="AB32" s="4">
        <v>2049</v>
      </c>
      <c r="AC32" s="51">
        <v>0.13602899468974269</v>
      </c>
      <c r="AD32" s="51">
        <v>0.25527888735800752</v>
      </c>
      <c r="AE32" s="51">
        <v>370.88706626378422</v>
      </c>
      <c r="AF32" s="51">
        <v>521.30943747437459</v>
      </c>
      <c r="AG32" s="51">
        <v>13.7865017469917</v>
      </c>
      <c r="AH32" s="51">
        <v>0.1162688196534683</v>
      </c>
      <c r="AI32" s="52">
        <v>45.976157347195588</v>
      </c>
    </row>
    <row r="33" spans="1:35" x14ac:dyDescent="0.25">
      <c r="A33" s="4">
        <v>2050</v>
      </c>
      <c r="B33" s="55">
        <v>0.1295464382161359</v>
      </c>
      <c r="C33" s="55">
        <v>0.2469952326348184</v>
      </c>
      <c r="D33" s="55">
        <v>73.009265012555957</v>
      </c>
      <c r="E33" s="55">
        <v>704.24743348206687</v>
      </c>
      <c r="F33" s="55">
        <v>13.33791709144967</v>
      </c>
      <c r="G33" s="55">
        <v>1.2918757739274259E-2</v>
      </c>
      <c r="H33" s="56">
        <v>39.572354715732907</v>
      </c>
      <c r="J33" s="4">
        <v>2050</v>
      </c>
      <c r="K33" s="55">
        <v>0.12929259641135629</v>
      </c>
      <c r="L33" s="55">
        <v>0.2469952326348184</v>
      </c>
      <c r="M33" s="55">
        <v>51.117184619517673</v>
      </c>
      <c r="N33" s="55">
        <v>704.1204659238706</v>
      </c>
      <c r="O33" s="55">
        <v>13.33791709144967</v>
      </c>
      <c r="P33" s="55">
        <v>1.2918757739274259E-2</v>
      </c>
      <c r="Q33" s="56">
        <v>39.572354715732907</v>
      </c>
      <c r="S33" s="4">
        <v>2050</v>
      </c>
      <c r="T33" s="55">
        <v>0.12929259641135629</v>
      </c>
      <c r="U33" s="55">
        <v>0.2469952326348184</v>
      </c>
      <c r="V33" s="55">
        <v>51.117184619517673</v>
      </c>
      <c r="W33" s="55">
        <v>386.33710086952487</v>
      </c>
      <c r="X33" s="55">
        <v>13.33791709144967</v>
      </c>
      <c r="Y33" s="55">
        <v>1.2918757739274259E-2</v>
      </c>
      <c r="Z33" s="56">
        <v>39.572354715732907</v>
      </c>
      <c r="AB33" s="4">
        <v>2050</v>
      </c>
      <c r="AC33" s="55">
        <v>0.12929259641135629</v>
      </c>
      <c r="AD33" s="55">
        <v>0.2469952326348184</v>
      </c>
      <c r="AE33" s="55">
        <v>370.88706626378422</v>
      </c>
      <c r="AF33" s="55">
        <v>519.86874387513626</v>
      </c>
      <c r="AG33" s="55">
        <v>13.33791709144967</v>
      </c>
      <c r="AH33" s="55">
        <v>1.2918757739274259E-2</v>
      </c>
      <c r="AI33" s="56">
        <v>39.572354715732907</v>
      </c>
    </row>
    <row r="35" spans="1:35" x14ac:dyDescent="0.25">
      <c r="W35" s="68"/>
    </row>
    <row r="37" spans="1:35" x14ac:dyDescent="0.25">
      <c r="V37" s="75"/>
      <c r="W37" s="68"/>
    </row>
    <row r="38" spans="1:35" x14ac:dyDescent="0.25">
      <c r="V38" s="75"/>
      <c r="W38" s="68"/>
    </row>
    <row r="39" spans="1:35" x14ac:dyDescent="0.25">
      <c r="V39" s="75"/>
      <c r="W39" s="68"/>
    </row>
    <row r="40" spans="1:35" x14ac:dyDescent="0.25">
      <c r="V40" s="75"/>
      <c r="W40" s="68"/>
    </row>
  </sheetData>
  <mergeCells count="4">
    <mergeCell ref="B3:H3"/>
    <mergeCell ref="K3:Q3"/>
    <mergeCell ref="T3:Z3"/>
    <mergeCell ref="AC3:A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8CFA-E09C-4501-A581-B0E04762EFEB}">
  <dimension ref="A1:Y38"/>
  <sheetViews>
    <sheetView showGridLines="0" zoomScaleNormal="100" workbookViewId="0"/>
  </sheetViews>
  <sheetFormatPr defaultRowHeight="15" x14ac:dyDescent="0.25"/>
  <cols>
    <col min="1" max="1" width="7.28515625" customWidth="1"/>
    <col min="2" max="5" width="13.28515625" customWidth="1"/>
    <col min="6" max="6" width="4.7109375" customWidth="1"/>
    <col min="7" max="7" width="7.140625" customWidth="1"/>
    <col min="8" max="11" width="13.28515625" customWidth="1"/>
    <col min="12" max="12" width="3.7109375" customWidth="1"/>
    <col min="13" max="13" width="7.140625" customWidth="1"/>
    <col min="14" max="14" width="12.140625" customWidth="1"/>
    <col min="15" max="15" width="12.7109375" customWidth="1"/>
    <col min="16" max="16" width="5.5703125" customWidth="1"/>
    <col min="17" max="17" width="10.28515625" customWidth="1"/>
    <col min="18" max="18" width="12.5703125" customWidth="1"/>
    <col min="19" max="19" width="12.140625" customWidth="1"/>
    <col min="20" max="20" width="4" customWidth="1"/>
    <col min="21" max="21" width="11" customWidth="1"/>
    <col min="22" max="22" width="12.28515625" customWidth="1"/>
    <col min="23" max="23" width="3.5703125" customWidth="1"/>
    <col min="24" max="24" width="10" customWidth="1"/>
    <col min="25" max="25" width="12.7109375" customWidth="1"/>
  </cols>
  <sheetData>
    <row r="1" spans="1:25" x14ac:dyDescent="0.25">
      <c r="B1" s="141">
        <v>45215</v>
      </c>
    </row>
    <row r="2" spans="1:25" ht="30" customHeight="1" x14ac:dyDescent="0.25">
      <c r="B2" s="153" t="s">
        <v>65</v>
      </c>
      <c r="C2" s="153"/>
      <c r="D2" s="153"/>
      <c r="E2" s="154"/>
      <c r="F2" s="154"/>
      <c r="G2" s="154"/>
      <c r="H2" s="154"/>
      <c r="I2" s="154"/>
    </row>
    <row r="3" spans="1:25" ht="33" customHeight="1" x14ac:dyDescent="0.25">
      <c r="B3" s="153"/>
      <c r="C3" s="153"/>
      <c r="D3" s="153"/>
      <c r="E3" s="154"/>
      <c r="F3" s="154"/>
      <c r="G3" s="154"/>
      <c r="H3" s="154"/>
      <c r="I3" s="154"/>
    </row>
    <row r="4" spans="1:25" ht="15.75" customHeight="1" x14ac:dyDescent="0.25">
      <c r="B4" s="142"/>
      <c r="C4" s="142"/>
      <c r="D4" s="142"/>
      <c r="E4" s="143"/>
      <c r="F4" s="143"/>
      <c r="G4" s="143"/>
      <c r="H4" s="143"/>
      <c r="I4" s="143"/>
    </row>
    <row r="5" spans="1:25" ht="18.75" x14ac:dyDescent="0.3">
      <c r="B5" s="73" t="s">
        <v>30</v>
      </c>
      <c r="H5" s="73" t="s">
        <v>30</v>
      </c>
    </row>
    <row r="6" spans="1:25" ht="60" customHeight="1" x14ac:dyDescent="0.25">
      <c r="B6" s="150" t="s">
        <v>48</v>
      </c>
      <c r="C6" s="151"/>
      <c r="D6" s="151"/>
      <c r="E6" s="151"/>
      <c r="F6" s="29"/>
      <c r="H6" s="150" t="s">
        <v>64</v>
      </c>
      <c r="I6" s="151"/>
      <c r="J6" s="151"/>
      <c r="K6" s="151"/>
      <c r="N6" s="152" t="s">
        <v>61</v>
      </c>
      <c r="O6" s="152"/>
      <c r="P6" s="152"/>
      <c r="Q6" s="152"/>
      <c r="R6" s="152"/>
      <c r="U6" s="152" t="s">
        <v>62</v>
      </c>
      <c r="V6" s="152"/>
      <c r="W6" s="152"/>
      <c r="X6" s="152"/>
      <c r="Y6" s="152"/>
    </row>
    <row r="7" spans="1:25" ht="15.75" x14ac:dyDescent="0.25">
      <c r="A7" s="29"/>
      <c r="B7" s="72"/>
      <c r="C7" s="29"/>
      <c r="D7" s="29"/>
      <c r="E7" s="29"/>
      <c r="F7" s="29"/>
      <c r="G7" s="29"/>
      <c r="H7" s="72"/>
      <c r="I7" s="69"/>
      <c r="J7" s="69"/>
      <c r="K7" s="69"/>
      <c r="N7" s="79"/>
      <c r="O7" s="79"/>
      <c r="P7" s="79"/>
      <c r="Q7" s="79"/>
      <c r="R7" s="79"/>
      <c r="U7" s="79"/>
      <c r="V7" s="79"/>
      <c r="W7" s="79"/>
      <c r="X7" s="79"/>
      <c r="Y7" s="79"/>
    </row>
    <row r="8" spans="1:25" x14ac:dyDescent="0.25">
      <c r="A8" s="69"/>
      <c r="B8" s="91" t="s">
        <v>11</v>
      </c>
      <c r="C8" s="91" t="s">
        <v>11</v>
      </c>
      <c r="D8" s="70" t="s">
        <v>12</v>
      </c>
      <c r="E8" s="70" t="s">
        <v>12</v>
      </c>
      <c r="F8" s="69"/>
      <c r="G8" s="69"/>
      <c r="H8" s="93" t="s">
        <v>11</v>
      </c>
      <c r="I8" s="93" t="s">
        <v>11</v>
      </c>
      <c r="J8" s="95" t="s">
        <v>12</v>
      </c>
      <c r="K8" s="95" t="s">
        <v>12</v>
      </c>
      <c r="N8" s="71" t="s">
        <v>11</v>
      </c>
      <c r="O8" s="70" t="s">
        <v>12</v>
      </c>
      <c r="P8" s="32"/>
      <c r="Q8" s="71" t="s">
        <v>11</v>
      </c>
      <c r="R8" s="70" t="s">
        <v>12</v>
      </c>
      <c r="S8" s="135" t="s">
        <v>60</v>
      </c>
      <c r="U8" s="71" t="s">
        <v>11</v>
      </c>
      <c r="V8" s="70" t="s">
        <v>12</v>
      </c>
      <c r="W8" s="32"/>
      <c r="X8" s="71" t="s">
        <v>11</v>
      </c>
      <c r="Y8" s="70" t="s">
        <v>12</v>
      </c>
    </row>
    <row r="9" spans="1:25" s="79" customFormat="1" ht="28.9" customHeight="1" x14ac:dyDescent="0.25">
      <c r="A9" s="136" t="s">
        <v>1</v>
      </c>
      <c r="B9" s="137" t="s">
        <v>63</v>
      </c>
      <c r="C9" s="137" t="s">
        <v>37</v>
      </c>
      <c r="D9" s="119" t="s">
        <v>63</v>
      </c>
      <c r="E9" s="119" t="s">
        <v>37</v>
      </c>
      <c r="F9" s="136"/>
      <c r="G9" s="136" t="s">
        <v>1</v>
      </c>
      <c r="H9" s="138" t="s">
        <v>63</v>
      </c>
      <c r="I9" s="138" t="s">
        <v>37</v>
      </c>
      <c r="J9" s="139" t="s">
        <v>63</v>
      </c>
      <c r="K9" s="139" t="s">
        <v>37</v>
      </c>
      <c r="M9" s="136" t="s">
        <v>1</v>
      </c>
      <c r="N9" s="118" t="s">
        <v>35</v>
      </c>
      <c r="O9" s="119" t="s">
        <v>35</v>
      </c>
      <c r="P9" s="136"/>
      <c r="Q9" s="118" t="s">
        <v>36</v>
      </c>
      <c r="R9" s="119" t="s">
        <v>36</v>
      </c>
      <c r="S9" s="140" t="s">
        <v>36</v>
      </c>
      <c r="U9" s="118" t="s">
        <v>33</v>
      </c>
      <c r="V9" s="119" t="s">
        <v>33</v>
      </c>
      <c r="W9" s="136"/>
      <c r="X9" s="118" t="s">
        <v>34</v>
      </c>
      <c r="Y9" s="119" t="s">
        <v>34</v>
      </c>
    </row>
    <row r="10" spans="1:25" x14ac:dyDescent="0.25">
      <c r="A10" s="29">
        <v>2023</v>
      </c>
      <c r="B10" s="92">
        <v>6382.0554522756684</v>
      </c>
      <c r="C10" s="92">
        <v>381727.20295888017</v>
      </c>
      <c r="D10" s="76">
        <v>55945.010602470596</v>
      </c>
      <c r="E10" s="76">
        <v>3475370.3404984172</v>
      </c>
      <c r="F10" s="77"/>
      <c r="G10" s="78">
        <v>2023</v>
      </c>
      <c r="H10" s="94">
        <v>6326.6788407572831</v>
      </c>
      <c r="I10" s="94">
        <v>373982.89543193515</v>
      </c>
      <c r="J10" s="96">
        <v>55873.4819079265</v>
      </c>
      <c r="K10" s="96">
        <v>3435083.743666464</v>
      </c>
      <c r="M10" s="29">
        <v>2023</v>
      </c>
      <c r="N10" s="125">
        <v>-55.376611518385289</v>
      </c>
      <c r="O10" s="126">
        <v>-71.528694544096652</v>
      </c>
      <c r="P10" s="127"/>
      <c r="Q10" s="126">
        <v>-7744.3075269450201</v>
      </c>
      <c r="R10" s="126">
        <v>-40286.596831953153</v>
      </c>
      <c r="S10" s="128">
        <v>-48030.904358898173</v>
      </c>
      <c r="U10" s="129">
        <v>-8.6769242186135326E-3</v>
      </c>
      <c r="V10" s="130">
        <v>-1.2785535970733708E-3</v>
      </c>
      <c r="W10" s="130"/>
      <c r="X10" s="130">
        <v>-2.0287544264376779E-2</v>
      </c>
      <c r="Y10" s="130">
        <v>-1.1592029880238745E-2</v>
      </c>
    </row>
    <row r="11" spans="1:25" x14ac:dyDescent="0.25">
      <c r="A11" s="29">
        <v>2024</v>
      </c>
      <c r="B11" s="92">
        <v>6356.3650439719295</v>
      </c>
      <c r="C11" s="92">
        <v>277344.21416357812</v>
      </c>
      <c r="D11" s="76">
        <v>56399.157126020109</v>
      </c>
      <c r="E11" s="76">
        <v>2596651.8713380448</v>
      </c>
      <c r="F11" s="77"/>
      <c r="G11" s="78">
        <v>2024</v>
      </c>
      <c r="H11" s="94">
        <v>6233.1244333592849</v>
      </c>
      <c r="I11" s="94">
        <v>266865.1997770837</v>
      </c>
      <c r="J11" s="96">
        <v>56291.470000731955</v>
      </c>
      <c r="K11" s="96">
        <v>2550139.211358746</v>
      </c>
      <c r="M11" s="29">
        <v>2024</v>
      </c>
      <c r="N11" s="125">
        <v>-123.24061061264456</v>
      </c>
      <c r="O11" s="126">
        <v>-107.68712528815377</v>
      </c>
      <c r="P11" s="127"/>
      <c r="Q11" s="126">
        <v>-10479.014386494411</v>
      </c>
      <c r="R11" s="126">
        <v>-46512.659979298711</v>
      </c>
      <c r="S11" s="128">
        <v>-56991.674365793122</v>
      </c>
      <c r="U11" s="129">
        <v>-1.938853570556336E-2</v>
      </c>
      <c r="V11" s="130">
        <v>-1.9093747278444988E-3</v>
      </c>
      <c r="W11" s="130"/>
      <c r="X11" s="130">
        <v>-3.7783425257661478E-2</v>
      </c>
      <c r="Y11" s="130">
        <v>-1.7912551348414261E-2</v>
      </c>
    </row>
    <row r="12" spans="1:25" x14ac:dyDescent="0.25">
      <c r="A12" s="29">
        <v>2025</v>
      </c>
      <c r="B12" s="92">
        <v>6312.130305067958</v>
      </c>
      <c r="C12" s="92">
        <v>265143.05501410639</v>
      </c>
      <c r="D12" s="76">
        <v>56570.685630168729</v>
      </c>
      <c r="E12" s="76">
        <v>2538740.261184874</v>
      </c>
      <c r="F12" s="77"/>
      <c r="G12" s="78">
        <v>2025</v>
      </c>
      <c r="H12" s="94">
        <v>6125.7358807248547</v>
      </c>
      <c r="I12" s="94">
        <v>251462.39780137769</v>
      </c>
      <c r="J12" s="96">
        <v>56496.694906112425</v>
      </c>
      <c r="K12" s="96">
        <v>2488977.5244436003</v>
      </c>
      <c r="M12" s="29">
        <v>2025</v>
      </c>
      <c r="N12" s="125">
        <v>-186.39442434310331</v>
      </c>
      <c r="O12" s="126">
        <v>-73.990724056304316</v>
      </c>
      <c r="P12" s="127"/>
      <c r="Q12" s="126">
        <v>-13680.657212728693</v>
      </c>
      <c r="R12" s="126">
        <v>-49762.736741273664</v>
      </c>
      <c r="S12" s="128">
        <v>-63443.393954002357</v>
      </c>
      <c r="U12" s="129">
        <v>-2.9529559013293617E-2</v>
      </c>
      <c r="V12" s="130">
        <v>-1.3079340162150273E-3</v>
      </c>
      <c r="W12" s="130"/>
      <c r="X12" s="130">
        <v>-5.1597267791912718E-2</v>
      </c>
      <c r="Y12" s="130">
        <v>-1.9601350127109316E-2</v>
      </c>
    </row>
    <row r="13" spans="1:25" x14ac:dyDescent="0.25">
      <c r="A13" s="29">
        <v>2026</v>
      </c>
      <c r="B13" s="92">
        <v>6274.9447098477285</v>
      </c>
      <c r="C13" s="92">
        <v>260765.80003561761</v>
      </c>
      <c r="D13" s="76">
        <v>56771.240524678615</v>
      </c>
      <c r="E13" s="76">
        <v>2551605.9062373331</v>
      </c>
      <c r="F13" s="77"/>
      <c r="G13" s="78">
        <v>2026</v>
      </c>
      <c r="H13" s="94">
        <v>6030.7541947217251</v>
      </c>
      <c r="I13" s="94">
        <v>243754.0299999617</v>
      </c>
      <c r="J13" s="96">
        <v>56610.180731333159</v>
      </c>
      <c r="K13" s="96">
        <v>2491709.6052423636</v>
      </c>
      <c r="M13" s="29">
        <v>2026</v>
      </c>
      <c r="N13" s="125">
        <v>-244.19051512600345</v>
      </c>
      <c r="O13" s="126">
        <v>-161.05979334545555</v>
      </c>
      <c r="P13" s="127"/>
      <c r="Q13" s="126">
        <v>-17011.770035655907</v>
      </c>
      <c r="R13" s="126">
        <v>-59896.300994969439</v>
      </c>
      <c r="S13" s="128">
        <v>-76908.071030625346</v>
      </c>
      <c r="U13" s="129">
        <v>-3.891516601616863E-2</v>
      </c>
      <c r="V13" s="130">
        <v>-2.8369961948504969E-3</v>
      </c>
      <c r="W13" s="130"/>
      <c r="X13" s="130">
        <v>-6.5237734523976285E-2</v>
      </c>
      <c r="Y13" s="130">
        <v>-2.3473962357805536E-2</v>
      </c>
    </row>
    <row r="14" spans="1:25" x14ac:dyDescent="0.25">
      <c r="A14" s="29">
        <v>2027</v>
      </c>
      <c r="B14" s="92">
        <v>6220.0825956989065</v>
      </c>
      <c r="C14" s="92">
        <v>249088.03567422071</v>
      </c>
      <c r="D14" s="76">
        <v>56804.994041261867</v>
      </c>
      <c r="E14" s="76">
        <v>2491483.4290873539</v>
      </c>
      <c r="F14" s="77"/>
      <c r="G14" s="78">
        <v>2027</v>
      </c>
      <c r="H14" s="94">
        <v>5924.3656783712167</v>
      </c>
      <c r="I14" s="94">
        <v>229384.84244371721</v>
      </c>
      <c r="J14" s="96">
        <v>56560.870778556149</v>
      </c>
      <c r="K14" s="96">
        <v>2422134.6258017938</v>
      </c>
      <c r="M14" s="29">
        <v>2027</v>
      </c>
      <c r="N14" s="125">
        <v>-295.71691732768977</v>
      </c>
      <c r="O14" s="126">
        <v>-244.12326270571793</v>
      </c>
      <c r="P14" s="127"/>
      <c r="Q14" s="126">
        <v>-19703.193230503501</v>
      </c>
      <c r="R14" s="126">
        <v>-69348.803285560105</v>
      </c>
      <c r="S14" s="128">
        <v>-89051.996516063606</v>
      </c>
      <c r="U14" s="129">
        <v>-4.754228143725512E-2</v>
      </c>
      <c r="V14" s="130">
        <v>-4.2975669098458541E-3</v>
      </c>
      <c r="W14" s="130"/>
      <c r="X14" s="130">
        <v>-7.9101323261760642E-2</v>
      </c>
      <c r="Y14" s="130">
        <v>-2.7834342575163349E-2</v>
      </c>
    </row>
    <row r="15" spans="1:25" x14ac:dyDescent="0.25">
      <c r="A15" s="29">
        <v>2028</v>
      </c>
      <c r="B15" s="92">
        <v>6172.0170240472817</v>
      </c>
      <c r="C15" s="92">
        <v>238025.5514218008</v>
      </c>
      <c r="D15" s="76">
        <v>56860.485007155294</v>
      </c>
      <c r="E15" s="76">
        <v>2433256.5744961249</v>
      </c>
      <c r="F15" s="77"/>
      <c r="G15" s="78">
        <v>2028</v>
      </c>
      <c r="H15" s="94">
        <v>5829.3609434396467</v>
      </c>
      <c r="I15" s="94">
        <v>215914.62348206461</v>
      </c>
      <c r="J15" s="96">
        <v>56455.547896108168</v>
      </c>
      <c r="K15" s="96">
        <v>2350576.2716630972</v>
      </c>
      <c r="M15" s="29">
        <v>2028</v>
      </c>
      <c r="N15" s="125">
        <v>-342.65608060763498</v>
      </c>
      <c r="O15" s="126">
        <v>-404.93711104712565</v>
      </c>
      <c r="P15" s="127"/>
      <c r="Q15" s="126">
        <v>-22110.927939736197</v>
      </c>
      <c r="R15" s="126">
        <v>-82680.302833027672</v>
      </c>
      <c r="S15" s="128">
        <v>-104791.23077276387</v>
      </c>
      <c r="U15" s="129">
        <v>-5.5517682351261449E-2</v>
      </c>
      <c r="V15" s="130">
        <v>-7.121590872750533E-3</v>
      </c>
      <c r="W15" s="130"/>
      <c r="X15" s="130">
        <v>-9.2893085669419659E-2</v>
      </c>
      <c r="Y15" s="130">
        <v>-3.3979278510795345E-2</v>
      </c>
    </row>
    <row r="16" spans="1:25" x14ac:dyDescent="0.25">
      <c r="A16" s="29">
        <v>2029</v>
      </c>
      <c r="B16" s="92">
        <v>6102.0134078251222</v>
      </c>
      <c r="C16" s="92">
        <v>226291.2920760944</v>
      </c>
      <c r="D16" s="76">
        <v>56844.180287445379</v>
      </c>
      <c r="E16" s="76">
        <v>2372764.2161755743</v>
      </c>
      <c r="F16" s="77"/>
      <c r="G16" s="78">
        <v>2029</v>
      </c>
      <c r="H16" s="94">
        <v>5704.1003975545336</v>
      </c>
      <c r="I16" s="94">
        <v>201791.11777479018</v>
      </c>
      <c r="J16" s="96">
        <v>56321.047326972977</v>
      </c>
      <c r="K16" s="96">
        <v>2278005.4887024998</v>
      </c>
      <c r="M16" s="29">
        <v>2029</v>
      </c>
      <c r="N16" s="125">
        <v>-397.91301027058853</v>
      </c>
      <c r="O16" s="126">
        <v>-523.13296047240146</v>
      </c>
      <c r="P16" s="127"/>
      <c r="Q16" s="126">
        <v>-24500.174301304214</v>
      </c>
      <c r="R16" s="126">
        <v>-94758.72747307457</v>
      </c>
      <c r="S16" s="128">
        <v>-119258.90177437878</v>
      </c>
      <c r="U16" s="129">
        <v>-6.5210117329521339E-2</v>
      </c>
      <c r="V16" s="130">
        <v>-9.2029290918975697E-3</v>
      </c>
      <c r="W16" s="130"/>
      <c r="X16" s="130">
        <v>-0.10826830355038851</v>
      </c>
      <c r="Y16" s="130">
        <v>-3.9936006631879697E-2</v>
      </c>
    </row>
    <row r="17" spans="1:25" x14ac:dyDescent="0.25">
      <c r="A17" s="29">
        <v>2030</v>
      </c>
      <c r="B17" s="92">
        <v>6032.4274041615263</v>
      </c>
      <c r="C17" s="92">
        <v>209191.85214837571</v>
      </c>
      <c r="D17" s="76">
        <v>56725.337133460693</v>
      </c>
      <c r="E17" s="76">
        <v>2248309.7952163741</v>
      </c>
      <c r="F17" s="77"/>
      <c r="G17" s="78">
        <v>2030</v>
      </c>
      <c r="H17" s="94">
        <v>5594.5804195540486</v>
      </c>
      <c r="I17" s="94">
        <v>183773.28168525649</v>
      </c>
      <c r="J17" s="96">
        <v>56133.278347967345</v>
      </c>
      <c r="K17" s="96">
        <v>2147069.7799063642</v>
      </c>
      <c r="M17" s="110">
        <v>2030</v>
      </c>
      <c r="N17" s="131">
        <v>-437.84698460747768</v>
      </c>
      <c r="O17" s="132">
        <v>-592.05878549334739</v>
      </c>
      <c r="Q17" s="132">
        <v>-25418.57046311922</v>
      </c>
      <c r="R17" s="132">
        <v>-101240.01531000994</v>
      </c>
      <c r="S17" s="133">
        <v>-126658.58577312916</v>
      </c>
      <c r="U17" s="134">
        <v>-7.2582221927018117E-2</v>
      </c>
      <c r="V17" s="134">
        <v>-1.0437289849866903E-2</v>
      </c>
      <c r="X17" s="134">
        <v>-0.12150841537121781</v>
      </c>
      <c r="Y17" s="134">
        <v>-4.5029388532404964E-2</v>
      </c>
    </row>
    <row r="18" spans="1:25" x14ac:dyDescent="0.25">
      <c r="A18" s="29">
        <v>2031</v>
      </c>
      <c r="B18" s="92">
        <v>5810.1972661649743</v>
      </c>
      <c r="C18" s="92">
        <v>198361.32443582881</v>
      </c>
      <c r="D18" s="76">
        <v>56201.330584651238</v>
      </c>
      <c r="E18" s="76">
        <v>2226479.4909902927</v>
      </c>
      <c r="F18" s="77"/>
      <c r="G18" s="78">
        <v>2031</v>
      </c>
      <c r="H18" s="94">
        <v>5347.4027682556807</v>
      </c>
      <c r="I18" s="94">
        <v>171981.04134220991</v>
      </c>
      <c r="J18" s="96">
        <v>55565.164406075055</v>
      </c>
      <c r="K18" s="96">
        <v>2119409.4432757939</v>
      </c>
      <c r="M18" s="29">
        <v>2031</v>
      </c>
      <c r="N18" s="125">
        <v>-462.79449790929357</v>
      </c>
      <c r="O18" s="126">
        <v>-636.16617857618257</v>
      </c>
      <c r="Q18" s="126">
        <v>-26380.283093618898</v>
      </c>
      <c r="R18" s="126">
        <v>-107070.04771449883</v>
      </c>
      <c r="S18" s="128">
        <v>-133450.33080811772</v>
      </c>
      <c r="U18" s="129">
        <v>-7.9652114499506738E-2</v>
      </c>
      <c r="V18" s="130">
        <v>-1.1319414895666574E-2</v>
      </c>
      <c r="X18" s="130">
        <v>-0.13299106148161</v>
      </c>
      <c r="Y18" s="130">
        <v>-4.8089393209221183E-2</v>
      </c>
    </row>
    <row r="19" spans="1:25" x14ac:dyDescent="0.25">
      <c r="A19" s="29">
        <v>2032</v>
      </c>
      <c r="B19" s="92">
        <v>5602.3003615628268</v>
      </c>
      <c r="C19" s="92">
        <v>188557.91972726979</v>
      </c>
      <c r="D19" s="76">
        <v>55522.046275185996</v>
      </c>
      <c r="E19" s="76">
        <v>2200206.0310430229</v>
      </c>
      <c r="F19" s="77"/>
      <c r="G19" s="78">
        <v>2032</v>
      </c>
      <c r="H19" s="94">
        <v>5120.5512622477354</v>
      </c>
      <c r="I19" s="94">
        <v>161345.82530062852</v>
      </c>
      <c r="J19" s="96">
        <v>54820.343442634075</v>
      </c>
      <c r="K19" s="96">
        <v>2084566.921078569</v>
      </c>
      <c r="M19" s="29">
        <v>2032</v>
      </c>
      <c r="N19" s="125">
        <v>-481.74909931509137</v>
      </c>
      <c r="O19" s="126">
        <v>-701.70283255192044</v>
      </c>
      <c r="Q19" s="126">
        <v>-27212.09442664127</v>
      </c>
      <c r="R19" s="126">
        <v>-115639.10996445385</v>
      </c>
      <c r="S19" s="128">
        <v>-142851.20439109512</v>
      </c>
      <c r="U19" s="129">
        <v>-8.5991301469723738E-2</v>
      </c>
      <c r="V19" s="130">
        <v>-1.2638273976323647E-2</v>
      </c>
      <c r="X19" s="130">
        <v>-0.14431689990004581</v>
      </c>
      <c r="Y19" s="130">
        <v>-5.2558309691403911E-2</v>
      </c>
    </row>
    <row r="20" spans="1:25" x14ac:dyDescent="0.25">
      <c r="A20" s="29">
        <v>2033</v>
      </c>
      <c r="B20" s="92">
        <v>5406.1312285767654</v>
      </c>
      <c r="C20" s="92">
        <v>179753.59535184861</v>
      </c>
      <c r="D20" s="76">
        <v>54883.935224439876</v>
      </c>
      <c r="E20" s="76">
        <v>2177378.0301523129</v>
      </c>
      <c r="F20" s="77"/>
      <c r="G20" s="78">
        <v>2033</v>
      </c>
      <c r="H20" s="94">
        <v>4912.3695365483736</v>
      </c>
      <c r="I20" s="94">
        <v>151663.450115813</v>
      </c>
      <c r="J20" s="96">
        <v>53952.393203250962</v>
      </c>
      <c r="K20" s="96">
        <v>2042890.260436127</v>
      </c>
      <c r="M20" s="29">
        <v>2033</v>
      </c>
      <c r="N20" s="125">
        <v>-493.76169202839174</v>
      </c>
      <c r="O20" s="126">
        <v>-931.54202118891408</v>
      </c>
      <c r="Q20" s="126">
        <v>-28090.145236035605</v>
      </c>
      <c r="R20" s="126">
        <v>-134487.76971618598</v>
      </c>
      <c r="S20" s="128">
        <v>-162577.91495222159</v>
      </c>
      <c r="U20" s="129">
        <v>-9.1333648990681443E-2</v>
      </c>
      <c r="V20" s="130">
        <v>-1.6972945131931746E-2</v>
      </c>
      <c r="X20" s="130">
        <v>-0.15627028311201299</v>
      </c>
      <c r="Y20" s="130">
        <v>-6.1765925739031287E-2</v>
      </c>
    </row>
    <row r="21" spans="1:25" x14ac:dyDescent="0.25">
      <c r="A21" s="29">
        <v>2034</v>
      </c>
      <c r="B21" s="92">
        <v>5217.307405417142</v>
      </c>
      <c r="C21" s="92">
        <v>171639.608307752</v>
      </c>
      <c r="D21" s="76">
        <v>54412.229313778735</v>
      </c>
      <c r="E21" s="76">
        <v>2163252.3230445851</v>
      </c>
      <c r="F21" s="77"/>
      <c r="G21" s="78">
        <v>2034</v>
      </c>
      <c r="H21" s="94">
        <v>4716.9772102763436</v>
      </c>
      <c r="I21" s="94">
        <v>142789.58813812639</v>
      </c>
      <c r="J21" s="96">
        <v>53103.609154945341</v>
      </c>
      <c r="K21" s="96">
        <v>2001180.1520365439</v>
      </c>
      <c r="M21" s="29">
        <v>2034</v>
      </c>
      <c r="N21" s="125">
        <v>-500.33019514079842</v>
      </c>
      <c r="O21" s="126">
        <v>-1308.6201588333934</v>
      </c>
      <c r="Q21" s="126">
        <v>-28850.020169625612</v>
      </c>
      <c r="R21" s="126">
        <v>-162072.17100804113</v>
      </c>
      <c r="S21" s="128">
        <v>-190922.19117766674</v>
      </c>
      <c r="U21" s="129">
        <v>-9.5898162838038731E-2</v>
      </c>
      <c r="V21" s="130">
        <v>-2.4050111074975074E-2</v>
      </c>
      <c r="X21" s="130">
        <v>-0.1680848637098796</v>
      </c>
      <c r="Y21" s="130">
        <v>-7.4920604166942018E-2</v>
      </c>
    </row>
    <row r="22" spans="1:25" x14ac:dyDescent="0.25">
      <c r="A22" s="29">
        <v>2035</v>
      </c>
      <c r="B22" s="92">
        <v>5044.1912782502095</v>
      </c>
      <c r="C22" s="92">
        <v>164440.83070751489</v>
      </c>
      <c r="D22" s="76">
        <v>53840.553052959956</v>
      </c>
      <c r="E22" s="76">
        <v>2146285.2436410361</v>
      </c>
      <c r="F22" s="77"/>
      <c r="G22" s="78">
        <v>2035</v>
      </c>
      <c r="H22" s="94">
        <v>4541.0547689805117</v>
      </c>
      <c r="I22" s="94">
        <v>135019.760069543</v>
      </c>
      <c r="J22" s="96">
        <v>52257.481252942802</v>
      </c>
      <c r="K22" s="96">
        <v>1960008.388629562</v>
      </c>
      <c r="M22" s="110">
        <v>2035</v>
      </c>
      <c r="N22" s="131">
        <v>-503.13650926969785</v>
      </c>
      <c r="O22" s="132">
        <v>-1583.0718000171546</v>
      </c>
      <c r="Q22" s="132">
        <v>-29421.07063797189</v>
      </c>
      <c r="R22" s="132">
        <v>-186276.85501147411</v>
      </c>
      <c r="S22" s="133">
        <v>-215697.925649446</v>
      </c>
      <c r="U22" s="134">
        <v>-9.9745723648337142E-2</v>
      </c>
      <c r="V22" s="134">
        <v>-2.9402963198761629E-2</v>
      </c>
      <c r="X22" s="134">
        <v>-0.17891584779392236</v>
      </c>
      <c r="Y22" s="134">
        <v>-8.6790353501879969E-2</v>
      </c>
    </row>
    <row r="23" spans="1:25" x14ac:dyDescent="0.25">
      <c r="A23" s="29">
        <v>2036</v>
      </c>
      <c r="B23" s="92">
        <v>4884.1485444993959</v>
      </c>
      <c r="C23" s="92">
        <v>158081.8008291981</v>
      </c>
      <c r="D23" s="76">
        <v>53418.992212043617</v>
      </c>
      <c r="E23" s="76">
        <v>2139992.9107734961</v>
      </c>
      <c r="F23" s="77"/>
      <c r="G23" s="78">
        <v>2036</v>
      </c>
      <c r="H23" s="94">
        <v>4380.8029504886181</v>
      </c>
      <c r="I23" s="94">
        <v>128155.41477964469</v>
      </c>
      <c r="J23" s="96">
        <v>51461.970993361298</v>
      </c>
      <c r="K23" s="96">
        <v>1922703.1056810811</v>
      </c>
      <c r="M23" s="29">
        <v>2036</v>
      </c>
      <c r="N23" s="125">
        <v>-503.34559401077786</v>
      </c>
      <c r="O23" s="126">
        <v>-1957.0212186823192</v>
      </c>
      <c r="Q23" s="126">
        <v>-29926.386049553403</v>
      </c>
      <c r="R23" s="126">
        <v>-217289.80509241507</v>
      </c>
      <c r="S23" s="128">
        <v>-247216.19114196848</v>
      </c>
      <c r="U23" s="129">
        <v>-0.10305697900561471</v>
      </c>
      <c r="V23" s="130">
        <v>-3.6635307736881971E-2</v>
      </c>
      <c r="X23" s="130">
        <v>-0.18930949604937652</v>
      </c>
      <c r="Y23" s="130">
        <v>-0.10153762846526258</v>
      </c>
    </row>
    <row r="24" spans="1:25" x14ac:dyDescent="0.25">
      <c r="A24" s="29">
        <v>2037</v>
      </c>
      <c r="B24" s="92">
        <v>4734.9586568150908</v>
      </c>
      <c r="C24" s="92">
        <v>152244.26643245699</v>
      </c>
      <c r="D24" s="76">
        <v>52998.009207232673</v>
      </c>
      <c r="E24" s="76">
        <v>2132204.6084073549</v>
      </c>
      <c r="F24" s="77"/>
      <c r="G24" s="78">
        <v>2037</v>
      </c>
      <c r="H24" s="94">
        <v>4233.0916479205516</v>
      </c>
      <c r="I24" s="94">
        <v>122080.5961490294</v>
      </c>
      <c r="J24" s="96">
        <v>50692.466657966681</v>
      </c>
      <c r="K24" s="96">
        <v>1885083.978434548</v>
      </c>
      <c r="M24" s="29">
        <v>2037</v>
      </c>
      <c r="N24" s="125">
        <v>-501.86700889453914</v>
      </c>
      <c r="O24" s="126">
        <v>-2305.5425492659924</v>
      </c>
      <c r="Q24" s="126">
        <v>-30163.670283427593</v>
      </c>
      <c r="R24" s="126">
        <v>-247120.6299728069</v>
      </c>
      <c r="S24" s="128">
        <v>-277284.30025623448</v>
      </c>
      <c r="U24" s="129">
        <v>-0.10599184602640513</v>
      </c>
      <c r="V24" s="130">
        <v>-4.3502436860427457E-2</v>
      </c>
      <c r="X24" s="130">
        <v>-0.1981268062847521</v>
      </c>
      <c r="Y24" s="130">
        <v>-0.11589911634108747</v>
      </c>
    </row>
    <row r="25" spans="1:25" x14ac:dyDescent="0.25">
      <c r="A25" s="29">
        <v>2038</v>
      </c>
      <c r="B25" s="92">
        <v>4599.9702167422838</v>
      </c>
      <c r="C25" s="92">
        <v>147021.5972655901</v>
      </c>
      <c r="D25" s="76">
        <v>52618.110215376313</v>
      </c>
      <c r="E25" s="76">
        <v>2125457.1661844109</v>
      </c>
      <c r="F25" s="77"/>
      <c r="G25" s="78">
        <v>2038</v>
      </c>
      <c r="H25" s="94">
        <v>4101.826431908944</v>
      </c>
      <c r="I25" s="94">
        <v>116664.0316134115</v>
      </c>
      <c r="J25" s="96">
        <v>49953.032802856571</v>
      </c>
      <c r="K25" s="96">
        <v>1846540.3899205201</v>
      </c>
      <c r="M25" s="29">
        <v>2038</v>
      </c>
      <c r="N25" s="125">
        <v>-498.14378483333985</v>
      </c>
      <c r="O25" s="126">
        <v>-2665.0774125197422</v>
      </c>
      <c r="Q25" s="126">
        <v>-30357.5656521786</v>
      </c>
      <c r="R25" s="126">
        <v>-278916.77626389079</v>
      </c>
      <c r="S25" s="128">
        <v>-309274.34191606939</v>
      </c>
      <c r="U25" s="129">
        <v>-0.10829282829272907</v>
      </c>
      <c r="V25" s="130">
        <v>-5.0649432326836788E-2</v>
      </c>
      <c r="X25" s="130">
        <v>-0.20648371543222027</v>
      </c>
      <c r="Y25" s="130">
        <v>-0.13122672180902992</v>
      </c>
    </row>
    <row r="26" spans="1:25" x14ac:dyDescent="0.25">
      <c r="A26" s="29">
        <v>2039</v>
      </c>
      <c r="B26" s="92">
        <v>4473.3526063958971</v>
      </c>
      <c r="C26" s="92">
        <v>142187.7500314535</v>
      </c>
      <c r="D26" s="76">
        <v>52269.980995989055</v>
      </c>
      <c r="E26" s="76">
        <v>2119406.875091257</v>
      </c>
      <c r="F26" s="77"/>
      <c r="G26" s="78">
        <v>2039</v>
      </c>
      <c r="H26" s="94">
        <v>3983.7591995957678</v>
      </c>
      <c r="I26" s="94">
        <v>111824.4312592128</v>
      </c>
      <c r="J26" s="96">
        <v>49242.359485215755</v>
      </c>
      <c r="K26" s="96">
        <v>1807337.1942438751</v>
      </c>
      <c r="M26" s="29">
        <v>2039</v>
      </c>
      <c r="N26" s="125">
        <v>-489.59340680012929</v>
      </c>
      <c r="O26" s="126">
        <v>-3027.6215107733005</v>
      </c>
      <c r="Q26" s="126">
        <v>-30363.318772240702</v>
      </c>
      <c r="R26" s="126">
        <v>-312069.68084738194</v>
      </c>
      <c r="S26" s="128">
        <v>-342432.99961962266</v>
      </c>
      <c r="U26" s="129">
        <v>-0.10944663876934714</v>
      </c>
      <c r="V26" s="130">
        <v>-5.7922758973369924E-2</v>
      </c>
      <c r="X26" s="130">
        <v>-0.21354384442769508</v>
      </c>
      <c r="Y26" s="130">
        <v>-0.14724387493267185</v>
      </c>
    </row>
    <row r="27" spans="1:25" x14ac:dyDescent="0.25">
      <c r="A27" s="29">
        <v>2040</v>
      </c>
      <c r="B27" s="92">
        <v>4359.0438911469082</v>
      </c>
      <c r="C27" s="92">
        <v>137871.2431335873</v>
      </c>
      <c r="D27" s="76">
        <v>51974.81421271283</v>
      </c>
      <c r="E27" s="76">
        <v>2115076.1319694868</v>
      </c>
      <c r="F27" s="77"/>
      <c r="G27" s="78">
        <v>2040</v>
      </c>
      <c r="H27" s="94">
        <v>3880.9772929829787</v>
      </c>
      <c r="I27" s="94">
        <v>107615.65168379821</v>
      </c>
      <c r="J27" s="96">
        <v>48583.723748031545</v>
      </c>
      <c r="K27" s="96">
        <v>1767996.3936788831</v>
      </c>
      <c r="M27" s="110">
        <v>2040</v>
      </c>
      <c r="N27" s="131">
        <v>-478.06659816392948</v>
      </c>
      <c r="O27" s="132">
        <v>-3391.0904646812851</v>
      </c>
      <c r="Q27" s="132">
        <v>-30255.591449789092</v>
      </c>
      <c r="R27" s="132">
        <v>-347079.73829060374</v>
      </c>
      <c r="S27" s="133">
        <v>-377335.32974039286</v>
      </c>
      <c r="U27" s="134">
        <v>-0.10967235249336876</v>
      </c>
      <c r="V27" s="134">
        <v>-6.5244879006259887E-2</v>
      </c>
      <c r="X27" s="134">
        <v>-0.21944816599987862</v>
      </c>
      <c r="Y27" s="134">
        <v>-0.16409798826835367</v>
      </c>
    </row>
    <row r="28" spans="1:25" x14ac:dyDescent="0.25">
      <c r="A28" s="29">
        <v>2041</v>
      </c>
      <c r="B28" s="92">
        <v>4255.425864465933</v>
      </c>
      <c r="C28" s="92">
        <v>134025.91783444921</v>
      </c>
      <c r="D28" s="76">
        <v>51480.334717608916</v>
      </c>
      <c r="E28" s="76">
        <v>2106021.4235069389</v>
      </c>
      <c r="F28" s="77"/>
      <c r="G28" s="78">
        <v>2041</v>
      </c>
      <c r="H28" s="94">
        <v>3792.2149842475947</v>
      </c>
      <c r="I28" s="94">
        <v>104124.01078757941</v>
      </c>
      <c r="J28" s="96">
        <v>47764.479776672233</v>
      </c>
      <c r="K28" s="96">
        <v>1726534.8813457109</v>
      </c>
      <c r="M28" s="29">
        <v>2041</v>
      </c>
      <c r="N28" s="125">
        <v>-463.21088021833839</v>
      </c>
      <c r="O28" s="126">
        <v>-3715.8549409366824</v>
      </c>
      <c r="Q28" s="126">
        <v>-29901.907046869805</v>
      </c>
      <c r="R28" s="126">
        <v>-379486.5421612279</v>
      </c>
      <c r="S28" s="128">
        <v>-409388.44920809771</v>
      </c>
      <c r="U28" s="129">
        <v>-0.10885182704891806</v>
      </c>
      <c r="V28" s="130">
        <v>-7.2180085100838898E-2</v>
      </c>
      <c r="X28" s="130">
        <v>-0.22310540774512794</v>
      </c>
      <c r="Y28" s="130">
        <v>-0.18019120694855437</v>
      </c>
    </row>
    <row r="29" spans="1:25" x14ac:dyDescent="0.25">
      <c r="A29" s="29">
        <v>2042</v>
      </c>
      <c r="B29" s="92">
        <v>4160.0246300165509</v>
      </c>
      <c r="C29" s="92">
        <v>130595.2619464805</v>
      </c>
      <c r="D29" s="76">
        <v>51044.948366044257</v>
      </c>
      <c r="E29" s="76">
        <v>2097224.9198898091</v>
      </c>
      <c r="F29" s="77"/>
      <c r="G29" s="78">
        <v>2042</v>
      </c>
      <c r="H29" s="94">
        <v>3713.3583234118792</v>
      </c>
      <c r="I29" s="94">
        <v>101101.9454343259</v>
      </c>
      <c r="J29" s="96">
        <v>47015.569916689332</v>
      </c>
      <c r="K29" s="96">
        <v>1686247.672789315</v>
      </c>
      <c r="M29" s="29">
        <v>2042</v>
      </c>
      <c r="N29" s="125">
        <v>-446.66630660467172</v>
      </c>
      <c r="O29" s="126">
        <v>-4029.3784493549247</v>
      </c>
      <c r="Q29" s="126">
        <v>-29493.316512154604</v>
      </c>
      <c r="R29" s="126">
        <v>-410977.2471004941</v>
      </c>
      <c r="S29" s="128">
        <v>-440470.56361264869</v>
      </c>
      <c r="U29" s="129">
        <v>-0.10737107260898468</v>
      </c>
      <c r="V29" s="130">
        <v>-7.8937849451040251E-2</v>
      </c>
      <c r="X29" s="130">
        <v>-0.22583756923923715</v>
      </c>
      <c r="Y29" s="130">
        <v>-0.1959624088016689</v>
      </c>
    </row>
    <row r="30" spans="1:25" x14ac:dyDescent="0.25">
      <c r="A30" s="29">
        <v>2043</v>
      </c>
      <c r="B30" s="92">
        <v>4078.6563415759952</v>
      </c>
      <c r="C30" s="92">
        <v>127834.5309900338</v>
      </c>
      <c r="D30" s="76">
        <v>50655.789526802524</v>
      </c>
      <c r="E30" s="76">
        <v>2089386.230437815</v>
      </c>
      <c r="F30" s="77"/>
      <c r="G30" s="78">
        <v>2043</v>
      </c>
      <c r="H30" s="94">
        <v>3647.6921635409562</v>
      </c>
      <c r="I30" s="94">
        <v>98666.09799276886</v>
      </c>
      <c r="J30" s="96">
        <v>46330.230063819559</v>
      </c>
      <c r="K30" s="96">
        <v>1647218.322233239</v>
      </c>
      <c r="M30" s="29">
        <v>2043</v>
      </c>
      <c r="N30" s="125">
        <v>-430.96417803503891</v>
      </c>
      <c r="O30" s="126">
        <v>-4325.5594629829648</v>
      </c>
      <c r="Q30" s="126">
        <v>-29168.432997264943</v>
      </c>
      <c r="R30" s="126">
        <v>-442167.908204576</v>
      </c>
      <c r="S30" s="128">
        <v>-471336.34120184096</v>
      </c>
      <c r="U30" s="129">
        <v>-0.10566327288768686</v>
      </c>
      <c r="V30" s="130">
        <v>-8.5391215957541525E-2</v>
      </c>
      <c r="X30" s="130">
        <v>-0.2281733485574329</v>
      </c>
      <c r="Y30" s="130">
        <v>-0.21162574049888472</v>
      </c>
    </row>
    <row r="31" spans="1:25" x14ac:dyDescent="0.25">
      <c r="A31" s="29">
        <v>2044</v>
      </c>
      <c r="B31" s="92">
        <v>4005.618051930669</v>
      </c>
      <c r="C31" s="92">
        <v>125426.90929388699</v>
      </c>
      <c r="D31" s="76">
        <v>50296.459021223811</v>
      </c>
      <c r="E31" s="76">
        <v>2081661.7826744269</v>
      </c>
      <c r="F31" s="77"/>
      <c r="G31" s="78">
        <v>2044</v>
      </c>
      <c r="H31" s="94">
        <v>3592.6027187948371</v>
      </c>
      <c r="I31" s="94">
        <v>96776.28621000635</v>
      </c>
      <c r="J31" s="96">
        <v>45700.975187837117</v>
      </c>
      <c r="K31" s="96">
        <v>1610766.1115130309</v>
      </c>
      <c r="M31" s="29">
        <v>2044</v>
      </c>
      <c r="N31" s="125">
        <v>-413.01533313583195</v>
      </c>
      <c r="O31" s="126">
        <v>-4595.4838333866937</v>
      </c>
      <c r="Q31" s="126">
        <v>-28650.623083880637</v>
      </c>
      <c r="R31" s="126">
        <v>-470895.67116139596</v>
      </c>
      <c r="S31" s="128">
        <v>-499546.2942452766</v>
      </c>
      <c r="U31" s="129">
        <v>-0.10310901533329234</v>
      </c>
      <c r="V31" s="130">
        <v>-9.1367939668427114E-2</v>
      </c>
      <c r="X31" s="130">
        <v>-0.22842485113580807</v>
      </c>
      <c r="Y31" s="130">
        <v>-0.22621142160587204</v>
      </c>
    </row>
    <row r="32" spans="1:25" x14ac:dyDescent="0.25">
      <c r="A32" s="29">
        <v>2045</v>
      </c>
      <c r="B32" s="92">
        <v>3939.0997188192373</v>
      </c>
      <c r="C32" s="92">
        <v>123203.80345466029</v>
      </c>
      <c r="D32" s="76">
        <v>49978.287258920609</v>
      </c>
      <c r="E32" s="76">
        <v>2074935.1382718501</v>
      </c>
      <c r="F32" s="77"/>
      <c r="G32" s="78">
        <v>2045</v>
      </c>
      <c r="H32" s="94">
        <v>3543.633508659671</v>
      </c>
      <c r="I32" s="94">
        <v>95136.62431969824</v>
      </c>
      <c r="J32" s="96">
        <v>45132.799308736707</v>
      </c>
      <c r="K32" s="96">
        <v>1577541.202715524</v>
      </c>
      <c r="M32" s="110">
        <v>2045</v>
      </c>
      <c r="N32" s="131">
        <v>-395.46621015956634</v>
      </c>
      <c r="O32" s="132">
        <v>-4845.4879501839023</v>
      </c>
      <c r="Q32" s="132">
        <v>-28067.179134962047</v>
      </c>
      <c r="R32" s="132">
        <v>-497393.93555632606</v>
      </c>
      <c r="S32" s="133">
        <v>-525461.11469128809</v>
      </c>
      <c r="U32" s="134">
        <v>-0.10039507460809068</v>
      </c>
      <c r="V32" s="134">
        <v>-9.6951860816699612E-2</v>
      </c>
      <c r="X32" s="134">
        <v>-0.22781097943369039</v>
      </c>
      <c r="Y32" s="134">
        <v>-0.23971541393365686</v>
      </c>
    </row>
    <row r="33" spans="1:25" x14ac:dyDescent="0.25">
      <c r="A33" s="29">
        <v>2046</v>
      </c>
      <c r="B33" s="92">
        <v>3873.2577061518987</v>
      </c>
      <c r="C33" s="92">
        <v>120682.7295142724</v>
      </c>
      <c r="D33" s="76">
        <v>49674.101079600638</v>
      </c>
      <c r="E33" s="76">
        <v>2067855.5300835329</v>
      </c>
      <c r="F33" s="77"/>
      <c r="G33" s="78">
        <v>2046</v>
      </c>
      <c r="H33" s="94">
        <v>3500.9713573136328</v>
      </c>
      <c r="I33" s="94">
        <v>93584.583569231414</v>
      </c>
      <c r="J33" s="96">
        <v>44592.485691439797</v>
      </c>
      <c r="K33" s="96">
        <v>1546131.9415137619</v>
      </c>
      <c r="M33" s="29">
        <v>2046</v>
      </c>
      <c r="N33" s="125">
        <v>-372.28634883826589</v>
      </c>
      <c r="O33" s="126">
        <v>-5081.6153881608407</v>
      </c>
      <c r="Q33" s="126">
        <v>-27098.145945040989</v>
      </c>
      <c r="R33" s="126">
        <v>-521723.58856977103</v>
      </c>
      <c r="S33" s="128">
        <v>-548821.73451481201</v>
      </c>
      <c r="U33" s="129">
        <v>-9.6117113056268674E-2</v>
      </c>
      <c r="V33" s="130">
        <v>-0.10229909102970515</v>
      </c>
      <c r="X33" s="130">
        <v>-0.22454038000388662</v>
      </c>
      <c r="Y33" s="130">
        <v>-0.2523017594699643</v>
      </c>
    </row>
    <row r="34" spans="1:25" x14ac:dyDescent="0.25">
      <c r="A34" s="29">
        <v>2047</v>
      </c>
      <c r="B34" s="92">
        <v>3811.7324868413557</v>
      </c>
      <c r="C34" s="92">
        <v>118443.51058573069</v>
      </c>
      <c r="D34" s="76">
        <v>49412.209483641032</v>
      </c>
      <c r="E34" s="76">
        <v>2061249.006861073</v>
      </c>
      <c r="F34" s="77"/>
      <c r="G34" s="78">
        <v>2047</v>
      </c>
      <c r="H34" s="94">
        <v>3460.3167348106681</v>
      </c>
      <c r="I34" s="94">
        <v>92281.893787176712</v>
      </c>
      <c r="J34" s="96">
        <v>44115.692792150126</v>
      </c>
      <c r="K34" s="96">
        <v>1517654.0137600182</v>
      </c>
      <c r="M34" s="29">
        <v>2047</v>
      </c>
      <c r="N34" s="125">
        <v>-351.4157520306876</v>
      </c>
      <c r="O34" s="126">
        <v>-5296.5166914909059</v>
      </c>
      <c r="Q34" s="126">
        <v>-26161.61679855398</v>
      </c>
      <c r="R34" s="126">
        <v>-543594.9931010548</v>
      </c>
      <c r="S34" s="128">
        <v>-569756.60989960877</v>
      </c>
      <c r="U34" s="129">
        <v>-9.2193183347421395E-2</v>
      </c>
      <c r="V34" s="130">
        <v>-0.10719044436263128</v>
      </c>
      <c r="X34" s="130">
        <v>-0.22087843115404721</v>
      </c>
      <c r="Y34" s="130">
        <v>-0.26372116677395341</v>
      </c>
    </row>
    <row r="35" spans="1:25" x14ac:dyDescent="0.25">
      <c r="A35" s="29">
        <v>2048</v>
      </c>
      <c r="B35" s="92">
        <v>3750.4050066209711</v>
      </c>
      <c r="C35" s="92">
        <v>116086.56186908709</v>
      </c>
      <c r="D35" s="76">
        <v>49178.335612357849</v>
      </c>
      <c r="E35" s="76">
        <v>2054882.090698475</v>
      </c>
      <c r="F35" s="77"/>
      <c r="G35" s="78">
        <v>2048</v>
      </c>
      <c r="H35" s="94">
        <v>3420.3561331239339</v>
      </c>
      <c r="I35" s="94">
        <v>90934.041969767684</v>
      </c>
      <c r="J35" s="96">
        <v>43677.797420636591</v>
      </c>
      <c r="K35" s="96">
        <v>1491299.6227189761</v>
      </c>
      <c r="M35" s="29">
        <v>2048</v>
      </c>
      <c r="N35" s="125">
        <v>-330.04887349703722</v>
      </c>
      <c r="O35" s="126">
        <v>-5500.538191721258</v>
      </c>
      <c r="Q35" s="126">
        <v>-25152.519899319406</v>
      </c>
      <c r="R35" s="126">
        <v>-563582.46797949891</v>
      </c>
      <c r="S35" s="128">
        <v>-588734.9878788183</v>
      </c>
      <c r="U35" s="129">
        <v>-8.8003528396098124E-2</v>
      </c>
      <c r="V35" s="130">
        <v>-0.11184880747243198</v>
      </c>
      <c r="X35" s="130">
        <v>-0.21667038367183583</v>
      </c>
      <c r="Y35" s="130">
        <v>-0.27426511259725445</v>
      </c>
    </row>
    <row r="36" spans="1:25" x14ac:dyDescent="0.25">
      <c r="A36" s="29">
        <v>2049</v>
      </c>
      <c r="B36" s="92">
        <v>3689.7802640828718</v>
      </c>
      <c r="C36" s="92">
        <v>113573.2564635607</v>
      </c>
      <c r="D36" s="76">
        <v>48959.287081809358</v>
      </c>
      <c r="E36" s="76">
        <v>2048454.9723782919</v>
      </c>
      <c r="F36" s="77"/>
      <c r="G36" s="78">
        <v>2049</v>
      </c>
      <c r="H36" s="94">
        <v>3381.4135659836752</v>
      </c>
      <c r="I36" s="94">
        <v>89606.420041508536</v>
      </c>
      <c r="J36" s="96">
        <v>43276.87134812351</v>
      </c>
      <c r="K36" s="96">
        <v>1466899.5468926842</v>
      </c>
      <c r="M36" s="29">
        <v>2049</v>
      </c>
      <c r="N36" s="125">
        <v>-308.36669809919658</v>
      </c>
      <c r="O36" s="126">
        <v>-5682.415733685848</v>
      </c>
      <c r="Q36" s="126">
        <v>-23966.836422052162</v>
      </c>
      <c r="R36" s="126">
        <v>-581555.4254856077</v>
      </c>
      <c r="S36" s="128">
        <v>-605522.26190765982</v>
      </c>
      <c r="U36" s="129">
        <v>-8.3573187569163807E-2</v>
      </c>
      <c r="V36" s="130">
        <v>-0.11606410289820435</v>
      </c>
      <c r="X36" s="130">
        <v>-0.21102535199157363</v>
      </c>
      <c r="Y36" s="130">
        <v>-0.28389954054514155</v>
      </c>
    </row>
    <row r="37" spans="1:25" x14ac:dyDescent="0.25">
      <c r="A37" s="29">
        <v>2050</v>
      </c>
      <c r="B37" s="92">
        <v>3629.4445653160737</v>
      </c>
      <c r="C37" s="92">
        <v>110928.96727947569</v>
      </c>
      <c r="D37" s="76">
        <v>48738.982408419855</v>
      </c>
      <c r="E37" s="76">
        <v>2041319.7053559718</v>
      </c>
      <c r="F37" s="77"/>
      <c r="G37" s="78">
        <v>2050</v>
      </c>
      <c r="H37" s="94">
        <v>3342.748518022599</v>
      </c>
      <c r="I37" s="94">
        <v>88291.349446441964</v>
      </c>
      <c r="J37" s="96">
        <v>42882.511120376257</v>
      </c>
      <c r="K37" s="96">
        <v>1443716.479393915</v>
      </c>
      <c r="M37" s="110">
        <v>2050</v>
      </c>
      <c r="N37" s="131">
        <v>-286.69604729347475</v>
      </c>
      <c r="O37" s="132">
        <v>-5856.4712880435982</v>
      </c>
      <c r="Q37" s="132">
        <v>-22637.617833033728</v>
      </c>
      <c r="R37" s="132">
        <v>-597603.22596205678</v>
      </c>
      <c r="S37" s="133">
        <v>-620240.84379509045</v>
      </c>
      <c r="U37" s="134">
        <v>-7.8991714058183324E-2</v>
      </c>
      <c r="V37" s="134">
        <v>-0.12015990073341927</v>
      </c>
      <c r="X37" s="134">
        <v>-0.20407309639870944</v>
      </c>
      <c r="Y37" s="134">
        <v>-0.29275337145576852</v>
      </c>
    </row>
    <row r="38" spans="1:2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R38" s="1"/>
      <c r="X38" s="68"/>
      <c r="Y38" s="47"/>
    </row>
  </sheetData>
  <mergeCells count="5">
    <mergeCell ref="H6:K6"/>
    <mergeCell ref="B6:E6"/>
    <mergeCell ref="N6:R6"/>
    <mergeCell ref="U6:Y6"/>
    <mergeCell ref="B2:I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6DD9-0E51-4662-A73E-CECB05C1E600}">
  <dimension ref="B2:L33"/>
  <sheetViews>
    <sheetView showGridLines="0" zoomScaleNormal="100" workbookViewId="0"/>
  </sheetViews>
  <sheetFormatPr defaultRowHeight="15" x14ac:dyDescent="0.25"/>
  <cols>
    <col min="1" max="1" width="4.28515625" customWidth="1"/>
    <col min="2" max="2" width="13.140625" customWidth="1"/>
    <col min="3" max="4" width="20.140625" customWidth="1"/>
    <col min="5" max="5" width="6.85546875" customWidth="1"/>
    <col min="6" max="7" width="20.140625" customWidth="1"/>
  </cols>
  <sheetData>
    <row r="2" spans="2:12" x14ac:dyDescent="0.25">
      <c r="B2" t="s">
        <v>58</v>
      </c>
      <c r="J2" s="86"/>
    </row>
    <row r="3" spans="2:12" x14ac:dyDescent="0.25">
      <c r="B3" t="s">
        <v>59</v>
      </c>
      <c r="C3" s="29"/>
      <c r="K3" s="29"/>
    </row>
    <row r="4" spans="2:12" s="79" customFormat="1" ht="54.75" customHeight="1" x14ac:dyDescent="0.25">
      <c r="B4" s="99" t="s">
        <v>31</v>
      </c>
      <c r="C4" s="155" t="s">
        <v>43</v>
      </c>
      <c r="D4" s="156"/>
      <c r="E4"/>
      <c r="F4" s="155" t="s">
        <v>44</v>
      </c>
      <c r="G4" s="157"/>
      <c r="I4" s="158" t="s">
        <v>70</v>
      </c>
      <c r="J4" s="159"/>
      <c r="K4" s="159"/>
      <c r="L4" s="159"/>
    </row>
    <row r="5" spans="2:12" s="79" customFormat="1" ht="36" customHeight="1" x14ac:dyDescent="0.25">
      <c r="B5" s="112" t="s">
        <v>1</v>
      </c>
      <c r="C5" s="113" t="s">
        <v>32</v>
      </c>
      <c r="D5" s="113" t="s">
        <v>45</v>
      </c>
      <c r="F5" s="114" t="s">
        <v>32</v>
      </c>
      <c r="G5" s="114" t="s">
        <v>45</v>
      </c>
      <c r="I5" s="118" t="s">
        <v>51</v>
      </c>
      <c r="J5" s="119" t="s">
        <v>52</v>
      </c>
      <c r="K5" s="118" t="s">
        <v>50</v>
      </c>
      <c r="L5" s="119" t="s">
        <v>49</v>
      </c>
    </row>
    <row r="6" spans="2:12" x14ac:dyDescent="0.25">
      <c r="B6" s="32">
        <v>2023</v>
      </c>
      <c r="C6" s="97">
        <v>477.19618683468508</v>
      </c>
      <c r="D6" s="97">
        <v>1015.158116974476</v>
      </c>
      <c r="F6" s="97">
        <v>323.77473835255438</v>
      </c>
      <c r="G6" s="97">
        <v>1007.990492604214</v>
      </c>
      <c r="I6" s="115">
        <v>-153.4214484821307</v>
      </c>
      <c r="J6" s="115">
        <v>-7.1676243702620468</v>
      </c>
      <c r="K6" s="116">
        <v>-0.32150602354934665</v>
      </c>
      <c r="L6" s="116">
        <v>-7.0605989849384827E-3</v>
      </c>
    </row>
    <row r="7" spans="2:12" x14ac:dyDescent="0.25">
      <c r="B7" s="32">
        <v>2024</v>
      </c>
      <c r="C7" s="97">
        <v>453.78827116581942</v>
      </c>
      <c r="D7" s="97">
        <v>1007.921058468762</v>
      </c>
      <c r="F7" s="97">
        <v>306.07027352500342</v>
      </c>
      <c r="G7" s="97">
        <v>976.1839653785479</v>
      </c>
      <c r="I7" s="115">
        <v>-147.71799764081601</v>
      </c>
      <c r="J7" s="115">
        <v>-31.737093090214103</v>
      </c>
      <c r="K7" s="116">
        <v>-0.32552185022613367</v>
      </c>
      <c r="L7" s="116">
        <v>-3.1487677356825179E-2</v>
      </c>
    </row>
    <row r="8" spans="2:12" x14ac:dyDescent="0.25">
      <c r="B8" s="32">
        <v>2025</v>
      </c>
      <c r="C8" s="97">
        <v>429.65105186390127</v>
      </c>
      <c r="D8" s="97">
        <v>983.07152576599992</v>
      </c>
      <c r="F8" s="97">
        <v>291.35185726598507</v>
      </c>
      <c r="G8" s="97">
        <v>945.44498654166875</v>
      </c>
      <c r="I8" s="115">
        <v>-138.2991945979162</v>
      </c>
      <c r="J8" s="115">
        <v>-37.626539224331168</v>
      </c>
      <c r="K8" s="116">
        <v>-0.32188724779783534</v>
      </c>
      <c r="L8" s="116">
        <v>-3.8274467562279285E-2</v>
      </c>
    </row>
    <row r="9" spans="2:12" x14ac:dyDescent="0.25">
      <c r="B9" s="32">
        <v>2026</v>
      </c>
      <c r="C9" s="97">
        <v>407.16081238634678</v>
      </c>
      <c r="D9" s="97">
        <v>959.00660503764857</v>
      </c>
      <c r="F9" s="97">
        <v>275.52167039748559</v>
      </c>
      <c r="G9" s="97">
        <v>914.67849349342362</v>
      </c>
      <c r="I9" s="115">
        <v>-131.63914198886118</v>
      </c>
      <c r="J9" s="115">
        <v>-44.328111544224953</v>
      </c>
      <c r="K9" s="116">
        <v>-0.32330995023153514</v>
      </c>
      <c r="L9" s="116">
        <v>-4.6222947069780321E-2</v>
      </c>
    </row>
    <row r="10" spans="2:12" x14ac:dyDescent="0.25">
      <c r="B10" s="32">
        <v>2027</v>
      </c>
      <c r="C10" s="97">
        <v>384.63666560903619</v>
      </c>
      <c r="D10" s="97">
        <v>935.43028659542244</v>
      </c>
      <c r="F10" s="97">
        <v>262.35354168535542</v>
      </c>
      <c r="G10" s="97">
        <v>884.89540799663928</v>
      </c>
      <c r="I10" s="115">
        <v>-122.28312392368076</v>
      </c>
      <c r="J10" s="115">
        <v>-50.534878598783166</v>
      </c>
      <c r="K10" s="116">
        <v>-0.31791853158371386</v>
      </c>
      <c r="L10" s="116">
        <v>-5.4023137077065492E-2</v>
      </c>
    </row>
    <row r="11" spans="2:12" x14ac:dyDescent="0.25">
      <c r="B11" s="32">
        <v>2028</v>
      </c>
      <c r="C11" s="97">
        <v>364.33919936556839</v>
      </c>
      <c r="D11" s="97">
        <v>911.97695938787672</v>
      </c>
      <c r="F11" s="97">
        <v>247.54370088802719</v>
      </c>
      <c r="G11" s="97">
        <v>856.22554339319379</v>
      </c>
      <c r="I11" s="115">
        <v>-116.7954984775412</v>
      </c>
      <c r="J11" s="115">
        <v>-55.75141599468293</v>
      </c>
      <c r="K11" s="116">
        <v>-0.32056802748899843</v>
      </c>
      <c r="L11" s="116">
        <v>-6.1132483031263798E-2</v>
      </c>
    </row>
    <row r="12" spans="2:12" x14ac:dyDescent="0.25">
      <c r="B12" s="32">
        <v>2029</v>
      </c>
      <c r="C12" s="97">
        <v>343.86346618561112</v>
      </c>
      <c r="D12" s="97">
        <v>889.18220990820078</v>
      </c>
      <c r="F12" s="97">
        <v>235.12012138799901</v>
      </c>
      <c r="G12" s="97">
        <v>827.84075376106262</v>
      </c>
      <c r="I12" s="115">
        <v>-108.74334479761211</v>
      </c>
      <c r="J12" s="115">
        <v>-61.34145614713816</v>
      </c>
      <c r="K12" s="116">
        <v>-0.31623989022118004</v>
      </c>
      <c r="L12" s="116">
        <v>-6.898637361792366E-2</v>
      </c>
    </row>
    <row r="13" spans="2:12" x14ac:dyDescent="0.25">
      <c r="B13" s="89">
        <v>2030</v>
      </c>
      <c r="C13" s="98">
        <v>323.33133603059167</v>
      </c>
      <c r="D13" s="98">
        <v>865.29931439808809</v>
      </c>
      <c r="F13" s="100">
        <v>221.24915046042969</v>
      </c>
      <c r="G13" s="100">
        <v>800.33265638847558</v>
      </c>
      <c r="I13" s="111">
        <v>-102.08218557016198</v>
      </c>
      <c r="J13" s="111">
        <v>-64.966658009612502</v>
      </c>
      <c r="K13" s="117">
        <v>-0.31572004997530945</v>
      </c>
      <c r="L13" s="117">
        <v>-7.5079983225000049E-2</v>
      </c>
    </row>
    <row r="14" spans="2:12" x14ac:dyDescent="0.25">
      <c r="B14" s="32">
        <v>2031</v>
      </c>
      <c r="C14" s="97">
        <v>310.28039324007688</v>
      </c>
      <c r="D14" s="97">
        <v>857.63474098670531</v>
      </c>
      <c r="F14" s="97">
        <v>213.9065147706664</v>
      </c>
      <c r="G14" s="97">
        <v>770.55506116956485</v>
      </c>
      <c r="I14" s="115">
        <v>-96.373878469410471</v>
      </c>
      <c r="J14" s="115">
        <v>-87.079679817140459</v>
      </c>
      <c r="K14" s="116">
        <v>-0.31060254069886389</v>
      </c>
      <c r="L14" s="116">
        <v>-0.10153469263261845</v>
      </c>
    </row>
    <row r="15" spans="2:12" x14ac:dyDescent="0.25">
      <c r="B15" s="32">
        <v>2032</v>
      </c>
      <c r="C15" s="97">
        <v>299.39346078839873</v>
      </c>
      <c r="D15" s="97">
        <v>849.53720513937503</v>
      </c>
      <c r="F15" s="97">
        <v>204.72380239232911</v>
      </c>
      <c r="G15" s="97">
        <v>740.40117136635695</v>
      </c>
      <c r="I15" s="115">
        <v>-94.669658396069622</v>
      </c>
      <c r="J15" s="115">
        <v>-109.13603377301808</v>
      </c>
      <c r="K15" s="116">
        <v>-0.31620483008137229</v>
      </c>
      <c r="L15" s="116">
        <v>-0.12846527863969565</v>
      </c>
    </row>
    <row r="16" spans="2:12" x14ac:dyDescent="0.25">
      <c r="B16" s="32">
        <v>2033</v>
      </c>
      <c r="C16" s="97">
        <v>286.36586494384193</v>
      </c>
      <c r="D16" s="97">
        <v>841.58069602859359</v>
      </c>
      <c r="F16" s="97">
        <v>195.92860181611269</v>
      </c>
      <c r="G16" s="97">
        <v>710.76938721339184</v>
      </c>
      <c r="I16" s="115">
        <v>-90.437263127729238</v>
      </c>
      <c r="J16" s="115">
        <v>-130.81130881520176</v>
      </c>
      <c r="K16" s="116">
        <v>-0.31581020714694658</v>
      </c>
      <c r="L16" s="116">
        <v>-0.15543525348489851</v>
      </c>
    </row>
    <row r="17" spans="2:12" x14ac:dyDescent="0.25">
      <c r="B17" s="32">
        <v>2034</v>
      </c>
      <c r="C17" s="97">
        <v>272.85016504732198</v>
      </c>
      <c r="D17" s="97">
        <v>833.66910510920786</v>
      </c>
      <c r="F17" s="97">
        <v>187.47302628751851</v>
      </c>
      <c r="G17" s="97">
        <v>680.99074574916654</v>
      </c>
      <c r="I17" s="115">
        <v>-85.377138759803472</v>
      </c>
      <c r="J17" s="115">
        <v>-152.67835936004133</v>
      </c>
      <c r="K17" s="116">
        <v>-0.31290851059223668</v>
      </c>
      <c r="L17" s="116">
        <v>-0.18314023924401154</v>
      </c>
    </row>
    <row r="18" spans="2:12" x14ac:dyDescent="0.25">
      <c r="B18" s="89">
        <v>2035</v>
      </c>
      <c r="C18" s="98">
        <v>259.84583276677341</v>
      </c>
      <c r="D18" s="98">
        <v>825.83311345411948</v>
      </c>
      <c r="F18" s="100">
        <v>178.6618634598025</v>
      </c>
      <c r="G18" s="100">
        <v>651.54351435341312</v>
      </c>
      <c r="I18" s="111">
        <v>-81.183969306970909</v>
      </c>
      <c r="J18" s="111">
        <v>-174.28959910070637</v>
      </c>
      <c r="K18" s="117">
        <v>-0.31243129221101729</v>
      </c>
      <c r="L18" s="117">
        <v>-0.21104699758492951</v>
      </c>
    </row>
    <row r="19" spans="2:12" x14ac:dyDescent="0.25">
      <c r="B19" s="32">
        <v>2036</v>
      </c>
      <c r="C19" s="97">
        <v>249.08761408582001</v>
      </c>
      <c r="D19" s="97">
        <v>818.12282849947781</v>
      </c>
      <c r="F19" s="97">
        <v>169.85070063208661</v>
      </c>
      <c r="G19" s="97">
        <v>625.81157550759212</v>
      </c>
      <c r="I19" s="115">
        <v>-79.236913453733393</v>
      </c>
      <c r="J19" s="115">
        <v>-192.31125299188568</v>
      </c>
      <c r="K19" s="116">
        <v>-0.31810860505666616</v>
      </c>
      <c r="L19" s="116">
        <v>-0.23506403475454227</v>
      </c>
    </row>
    <row r="20" spans="2:12" x14ac:dyDescent="0.25">
      <c r="B20" s="32">
        <v>2037</v>
      </c>
      <c r="C20" s="97">
        <v>234.66411224960041</v>
      </c>
      <c r="D20" s="97">
        <v>810.1913610820784</v>
      </c>
      <c r="F20" s="97">
        <v>161.03953780437061</v>
      </c>
      <c r="G20" s="97">
        <v>600.4490498275926</v>
      </c>
      <c r="I20" s="115">
        <v>-73.624574445229797</v>
      </c>
      <c r="J20" s="115">
        <v>-209.7423112544858</v>
      </c>
      <c r="K20" s="116">
        <v>-0.3137444994866494</v>
      </c>
      <c r="L20" s="116">
        <v>-0.25887996506696564</v>
      </c>
    </row>
    <row r="21" spans="2:12" x14ac:dyDescent="0.25">
      <c r="B21" s="32">
        <v>2038</v>
      </c>
      <c r="C21" s="97">
        <v>222.07882302664029</v>
      </c>
      <c r="D21" s="97">
        <v>801.923490873025</v>
      </c>
      <c r="F21" s="97">
        <v>152.50515384024851</v>
      </c>
      <c r="G21" s="97">
        <v>575.39788115482122</v>
      </c>
      <c r="I21" s="115">
        <v>-69.573669186391783</v>
      </c>
      <c r="J21" s="115">
        <v>-226.52560971820378</v>
      </c>
      <c r="K21" s="116">
        <v>-0.31328367215835712</v>
      </c>
      <c r="L21" s="116">
        <v>-0.28247783273139132</v>
      </c>
    </row>
    <row r="22" spans="2:12" x14ac:dyDescent="0.25">
      <c r="B22" s="32">
        <v>2039</v>
      </c>
      <c r="C22" s="97">
        <v>208.70180894440529</v>
      </c>
      <c r="D22" s="97">
        <v>794.14870842537891</v>
      </c>
      <c r="F22" s="97">
        <v>146.41780931622611</v>
      </c>
      <c r="G22" s="97">
        <v>550.05122858043535</v>
      </c>
      <c r="I22" s="115">
        <v>-62.283999628179174</v>
      </c>
      <c r="J22" s="115">
        <v>-244.09747984494356</v>
      </c>
      <c r="K22" s="116">
        <v>-0.29843536068616733</v>
      </c>
      <c r="L22" s="116">
        <v>-0.30736998909050023</v>
      </c>
    </row>
    <row r="23" spans="2:12" x14ac:dyDescent="0.25">
      <c r="B23" s="89">
        <v>2040</v>
      </c>
      <c r="C23" s="98">
        <v>198.05373660242569</v>
      </c>
      <c r="D23" s="98">
        <v>786.12073877713908</v>
      </c>
      <c r="F23" s="100">
        <v>137.34091543711949</v>
      </c>
      <c r="G23" s="100">
        <v>525.04851609641639</v>
      </c>
      <c r="I23" s="111">
        <v>-60.712821165306195</v>
      </c>
      <c r="J23" s="111">
        <v>-261.07222268072269</v>
      </c>
      <c r="K23" s="117">
        <v>-0.30654721393710177</v>
      </c>
      <c r="L23" s="117">
        <v>-0.33210194032895912</v>
      </c>
    </row>
    <row r="24" spans="2:12" x14ac:dyDescent="0.25">
      <c r="B24" s="32">
        <v>2041</v>
      </c>
      <c r="C24" s="97">
        <v>185.0956830844413</v>
      </c>
      <c r="D24" s="97">
        <v>777.97331912560583</v>
      </c>
      <c r="F24" s="97">
        <v>128.29690885467639</v>
      </c>
      <c r="G24" s="97">
        <v>511.5028353166324</v>
      </c>
      <c r="I24" s="115">
        <v>-56.798774229764916</v>
      </c>
      <c r="J24" s="115">
        <v>-266.47048380897343</v>
      </c>
      <c r="K24" s="116">
        <v>-0.30686169057683055</v>
      </c>
      <c r="L24" s="116">
        <v>-0.34251879499989779</v>
      </c>
    </row>
    <row r="25" spans="2:12" x14ac:dyDescent="0.25">
      <c r="B25" s="32">
        <v>2042</v>
      </c>
      <c r="C25" s="97">
        <v>171.83187889227131</v>
      </c>
      <c r="D25" s="97">
        <v>769.83911013781574</v>
      </c>
      <c r="F25" s="97">
        <v>119.7185897816876</v>
      </c>
      <c r="G25" s="97">
        <v>498.24112469519753</v>
      </c>
      <c r="I25" s="115">
        <v>-52.113289110583707</v>
      </c>
      <c r="J25" s="115">
        <v>-271.59798544261821</v>
      </c>
      <c r="K25" s="116">
        <v>-0.30328068020053334</v>
      </c>
      <c r="L25" s="116">
        <v>-0.35279837288858584</v>
      </c>
    </row>
    <row r="26" spans="2:12" x14ac:dyDescent="0.25">
      <c r="B26" s="32">
        <v>2043</v>
      </c>
      <c r="C26" s="97">
        <v>159.0451239014653</v>
      </c>
      <c r="D26" s="97">
        <v>761.59786026790709</v>
      </c>
      <c r="F26" s="97">
        <v>110.8938136113233</v>
      </c>
      <c r="G26" s="97">
        <v>484.67605895971218</v>
      </c>
      <c r="I26" s="115">
        <v>-48.151310290142007</v>
      </c>
      <c r="J26" s="115">
        <v>-276.92180130819492</v>
      </c>
      <c r="K26" s="116">
        <v>-0.30275250890416255</v>
      </c>
      <c r="L26" s="116">
        <v>-0.36360632789958497</v>
      </c>
    </row>
    <row r="27" spans="2:12" x14ac:dyDescent="0.25">
      <c r="B27" s="32">
        <v>2044</v>
      </c>
      <c r="C27" s="97">
        <v>148.78406246061269</v>
      </c>
      <c r="D27" s="97">
        <v>753.32347116143706</v>
      </c>
      <c r="F27" s="97">
        <v>104.0172066494472</v>
      </c>
      <c r="G27" s="97">
        <v>471.44585749814189</v>
      </c>
      <c r="I27" s="115">
        <v>-44.766855811165485</v>
      </c>
      <c r="J27" s="115">
        <v>-281.87761366329516</v>
      </c>
      <c r="K27" s="116">
        <v>-0.30088475251182584</v>
      </c>
      <c r="L27" s="116">
        <v>-0.374178721962174</v>
      </c>
    </row>
    <row r="28" spans="2:12" x14ac:dyDescent="0.25">
      <c r="B28" s="89">
        <v>2045</v>
      </c>
      <c r="C28" s="98">
        <v>134.9053814982652</v>
      </c>
      <c r="D28" s="98">
        <v>744.99968243855812</v>
      </c>
      <c r="F28" s="100">
        <v>96.16506509882943</v>
      </c>
      <c r="G28" s="100">
        <v>458.37779346143748</v>
      </c>
      <c r="I28" s="111">
        <v>-38.74031639943577</v>
      </c>
      <c r="J28" s="111">
        <v>-286.62188897712065</v>
      </c>
      <c r="K28" s="117">
        <v>-0.2871665753373519</v>
      </c>
      <c r="L28" s="117">
        <v>-0.38472753174731594</v>
      </c>
    </row>
    <row r="29" spans="2:12" x14ac:dyDescent="0.25">
      <c r="B29" s="32">
        <v>2046</v>
      </c>
      <c r="C29" s="97">
        <v>122.3114756148112</v>
      </c>
      <c r="D29" s="97">
        <v>736.7674099650219</v>
      </c>
      <c r="F29" s="97">
        <v>88.105717957276482</v>
      </c>
      <c r="G29" s="97">
        <v>445.22532877566579</v>
      </c>
      <c r="I29" s="115">
        <v>-34.205757657534718</v>
      </c>
      <c r="J29" s="115">
        <v>-291.54208118935611</v>
      </c>
      <c r="K29" s="116">
        <v>-0.27966106602504764</v>
      </c>
      <c r="L29" s="116">
        <v>-0.39570436646104784</v>
      </c>
    </row>
    <row r="30" spans="2:12" x14ac:dyDescent="0.25">
      <c r="B30" s="32">
        <v>2047</v>
      </c>
      <c r="C30" s="97">
        <v>109.5045259066361</v>
      </c>
      <c r="D30" s="97">
        <v>728.65549255199346</v>
      </c>
      <c r="F30" s="97">
        <v>78.591057278405771</v>
      </c>
      <c r="G30" s="97">
        <v>432.35488587377267</v>
      </c>
      <c r="I30" s="115">
        <v>-30.913468628230333</v>
      </c>
      <c r="J30" s="115">
        <v>-296.30060667822079</v>
      </c>
      <c r="K30" s="116">
        <v>-0.28230311370497374</v>
      </c>
      <c r="L30" s="116">
        <v>-0.40664018827399173</v>
      </c>
    </row>
    <row r="31" spans="2:12" x14ac:dyDescent="0.25">
      <c r="B31" s="32">
        <v>2048</v>
      </c>
      <c r="C31" s="97">
        <v>99.667586138917542</v>
      </c>
      <c r="D31" s="97">
        <v>720.22937387606055</v>
      </c>
      <c r="F31" s="97">
        <v>70.23524340242885</v>
      </c>
      <c r="G31" s="97">
        <v>418.94983151328421</v>
      </c>
      <c r="I31" s="115">
        <v>-29.432342736488692</v>
      </c>
      <c r="J31" s="115">
        <v>-301.27954236277634</v>
      </c>
      <c r="K31" s="116">
        <v>-0.29530506232453185</v>
      </c>
      <c r="L31" s="116">
        <v>-0.41831054562712339</v>
      </c>
    </row>
    <row r="32" spans="2:12" x14ac:dyDescent="0.25">
      <c r="B32" s="32">
        <v>2049</v>
      </c>
      <c r="C32" s="97">
        <v>85.554357307314348</v>
      </c>
      <c r="D32" s="97">
        <v>712.15660747446964</v>
      </c>
      <c r="F32" s="97">
        <v>60.825103220259898</v>
      </c>
      <c r="G32" s="97">
        <v>405.69711533229179</v>
      </c>
      <c r="I32" s="115">
        <v>-24.72925408705445</v>
      </c>
      <c r="J32" s="115">
        <v>-306.45949214217785</v>
      </c>
      <c r="K32" s="116">
        <v>-0.28904727784028666</v>
      </c>
      <c r="L32" s="116">
        <v>-0.43032598297301372</v>
      </c>
    </row>
    <row r="33" spans="2:12" x14ac:dyDescent="0.25">
      <c r="B33" s="89">
        <v>2050</v>
      </c>
      <c r="C33" s="98">
        <v>73.009265012555957</v>
      </c>
      <c r="D33" s="98">
        <v>704.24743348206687</v>
      </c>
      <c r="F33" s="100">
        <v>52.749669557466333</v>
      </c>
      <c r="G33" s="100">
        <v>392.65521431538042</v>
      </c>
      <c r="I33" s="111">
        <v>-20.259595455089624</v>
      </c>
      <c r="J33" s="111">
        <v>-311.59221916668645</v>
      </c>
      <c r="K33" s="117">
        <v>-0.27749348595148066</v>
      </c>
      <c r="L33" s="117">
        <v>-0.44244707804763467</v>
      </c>
    </row>
  </sheetData>
  <mergeCells count="3">
    <mergeCell ref="C4:D4"/>
    <mergeCell ref="F4:G4"/>
    <mergeCell ref="I4:L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Skenaariot_yhteenveto</vt:lpstr>
      <vt:lpstr>Skenaariot_vertailu</vt:lpstr>
      <vt:lpstr>Tilasto_skenaario_kuvaajaan</vt:lpstr>
      <vt:lpstr>HA_kanta</vt:lpstr>
      <vt:lpstr>HA_kanta_vertailu</vt:lpstr>
      <vt:lpstr>HA_kanta_vertailu_tiivis</vt:lpstr>
      <vt:lpstr>Avg_CO2_uudet_ajoneuvot</vt:lpstr>
      <vt:lpstr>CO2_rajat_ja_markkinavaikutus</vt:lpstr>
      <vt:lpstr>CO2_rajat_uudet_avgCO2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Lauhkonen Arttu</dc:creator>
  <cp:lastModifiedBy>Lauhkonen Arttu</cp:lastModifiedBy>
  <dcterms:created xsi:type="dcterms:W3CDTF">2023-08-22T11:14:47Z</dcterms:created>
  <dcterms:modified xsi:type="dcterms:W3CDTF">2023-10-16T09:43:40Z</dcterms:modified>
</cp:coreProperties>
</file>