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aru.local\users\UserData\f03135194\Desktop\EFSA NEW PSO\EFSA 2026-2028\Valmiit liitteet\Nettiin\"/>
    </mc:Choice>
  </mc:AlternateContent>
  <xr:revisionPtr revIDLastSave="0" documentId="13_ncr:1_{0CCEFE32-69D1-40AF-8F8F-730781C060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6-2028 info" sheetId="4" r:id="rId1"/>
    <sheet name="2026" sheetId="1" r:id="rId2"/>
    <sheet name="2027" sheetId="2" r:id="rId3"/>
    <sheet name="2028" sheetId="3" r:id="rId4"/>
  </sheets>
  <definedNames>
    <definedName name="_xlnm.Print_Area" localSheetId="1">'2026'!$A$1:$AJ$32</definedName>
    <definedName name="_xlnm.Print_Area" localSheetId="2">'2027'!$A$1:$AJ$32</definedName>
    <definedName name="_xlnm.Print_Area" localSheetId="3">'2028'!$A$1:$AJ$32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3" l="1"/>
  <c r="C53" i="2"/>
  <c r="C53" i="1"/>
  <c r="D17" i="4"/>
  <c r="G17" i="4" s="1"/>
  <c r="G18" i="4" s="1"/>
  <c r="E17" i="4"/>
  <c r="E18" i="4" s="1"/>
  <c r="F17" i="4"/>
  <c r="F18" i="4" s="1"/>
  <c r="D18" i="4"/>
  <c r="B33" i="3"/>
  <c r="AK33" i="3" s="1"/>
  <c r="E33" i="3"/>
  <c r="H33" i="3"/>
  <c r="K33" i="3"/>
  <c r="N33" i="3"/>
  <c r="Q33" i="3"/>
  <c r="T33" i="3"/>
  <c r="W33" i="3"/>
  <c r="Z33" i="3"/>
  <c r="AC33" i="3"/>
  <c r="AF33" i="3"/>
  <c r="AI33" i="3"/>
  <c r="B33" i="2"/>
  <c r="E33" i="2"/>
  <c r="H33" i="2"/>
  <c r="K33" i="2"/>
  <c r="AK33" i="2" s="1"/>
  <c r="N33" i="2"/>
  <c r="Q33" i="2"/>
  <c r="T33" i="2"/>
  <c r="W33" i="2"/>
  <c r="Z33" i="2"/>
  <c r="AC33" i="2"/>
  <c r="AF33" i="2"/>
  <c r="AI33" i="2"/>
  <c r="AI33" i="1"/>
  <c r="AF33" i="1"/>
  <c r="AC33" i="1"/>
  <c r="AK33" i="1" s="1"/>
  <c r="Z33" i="1"/>
  <c r="W33" i="1"/>
  <c r="T33" i="1"/>
  <c r="Q33" i="1"/>
  <c r="N33" i="1"/>
  <c r="K33" i="1"/>
  <c r="H33" i="1"/>
  <c r="E33" i="1"/>
  <c r="B33" i="1"/>
</calcChain>
</file>

<file path=xl/sharedStrings.xml><?xml version="1.0" encoding="utf-8"?>
<sst xmlns="http://schemas.openxmlformats.org/spreadsheetml/2006/main" count="1504" uniqueCount="360">
  <si>
    <t>Appendix 2  Timetable calendar view 2026-2028</t>
  </si>
  <si>
    <t xml:space="preserve">Savonlinna - Helsinki PSO route  </t>
  </si>
  <si>
    <t>TRAFICOM/170102/02.03.01/2025</t>
  </si>
  <si>
    <t>Flights</t>
  </si>
  <si>
    <t>TOTAL</t>
  </si>
  <si>
    <t>The seat capacity offered shall be at least 21 seats in each direction.</t>
  </si>
  <si>
    <t>january</t>
  </si>
  <si>
    <t>Please note that Traficom assumes that you will present your own view of the flight schedule based on the information presented.</t>
  </si>
  <si>
    <t>february</t>
  </si>
  <si>
    <t>march</t>
  </si>
  <si>
    <t>Operating periods/yearly</t>
  </si>
  <si>
    <t>april</t>
  </si>
  <si>
    <t xml:space="preserve">From: 19 January 2026 – 18 December 2028 </t>
  </si>
  <si>
    <t>may</t>
  </si>
  <si>
    <t xml:space="preserve">From: 18 January 2026 – 17 December 2028 </t>
  </si>
  <si>
    <t>june</t>
  </si>
  <si>
    <t xml:space="preserve">From: 17 January 2026 – 15 December 2028 </t>
  </si>
  <si>
    <t>july</t>
  </si>
  <si>
    <t>august</t>
  </si>
  <si>
    <t>Holidays</t>
  </si>
  <si>
    <t>september</t>
  </si>
  <si>
    <t>On local holidays there is no public service obligation.</t>
  </si>
  <si>
    <t>october</t>
  </si>
  <si>
    <t>november</t>
  </si>
  <si>
    <t>december</t>
  </si>
  <si>
    <t>Total/Flights</t>
  </si>
  <si>
    <t>Rotations</t>
  </si>
  <si>
    <t>Timetable Monday -Friday</t>
  </si>
  <si>
    <t xml:space="preserve"> A maximum of 7 weekly services (7 rotations) shall be offered in each direction. Maximum 2 rotations  per day.</t>
  </si>
  <si>
    <t>FLIGHT -&gt;</t>
  </si>
  <si>
    <t>FLIGHT-&gt;</t>
  </si>
  <si>
    <t>DAY</t>
  </si>
  <si>
    <t>Savonlinna</t>
  </si>
  <si>
    <t>Helsinki</t>
  </si>
  <si>
    <t>Monday</t>
  </si>
  <si>
    <t>7.30</t>
  </si>
  <si>
    <t>8:25</t>
  </si>
  <si>
    <t>18.10</t>
  </si>
  <si>
    <t>Tuesday</t>
  </si>
  <si>
    <t>18:10</t>
  </si>
  <si>
    <t>Wednesday</t>
  </si>
  <si>
    <t>Thursday</t>
  </si>
  <si>
    <t>Friday</t>
  </si>
  <si>
    <t>Timetable for Summer (June)</t>
  </si>
  <si>
    <t>Timetable for Summer (July)</t>
  </si>
  <si>
    <t>1.6.-18.6.2026</t>
  </si>
  <si>
    <t>week: 23, 24</t>
  </si>
  <si>
    <t>Sturday</t>
  </si>
  <si>
    <t>31.5.-24.6.2027</t>
  </si>
  <si>
    <t>week: 22, 23, 24</t>
  </si>
  <si>
    <t>22.6.-7.8.2026</t>
  </si>
  <si>
    <t>weeks: 26 - 32</t>
  </si>
  <si>
    <t>5.6.-22.6.2028</t>
  </si>
  <si>
    <t>28.6.-6.8.2027</t>
  </si>
  <si>
    <t>weeks: 26 - 31</t>
  </si>
  <si>
    <t>26.6.-4.8.2028</t>
  </si>
  <si>
    <t xml:space="preserve"> </t>
  </si>
  <si>
    <t>Tammikuu 2026</t>
  </si>
  <si>
    <t>Helmikuu 2026</t>
  </si>
  <si>
    <t>Maaliskuu 2026</t>
  </si>
  <si>
    <t>Huhtikuu 2026</t>
  </si>
  <si>
    <t>Toukokuu 2026</t>
  </si>
  <si>
    <t>Kesäkuu 2026</t>
  </si>
  <si>
    <t>Heinäkuu 2026</t>
  </si>
  <si>
    <t>Elokuu 2026</t>
  </si>
  <si>
    <t>Syyskuu 2026</t>
  </si>
  <si>
    <t>Lokakuu 2026</t>
  </si>
  <si>
    <t>Marraskuu 2026</t>
  </si>
  <si>
    <t>Joulukuu 2026</t>
  </si>
  <si>
    <t>T  1</t>
  </si>
  <si>
    <t>Uudenvuodenpäivä</t>
  </si>
  <si>
    <t>S  1</t>
  </si>
  <si>
    <t>K  1</t>
  </si>
  <si>
    <t>P  1</t>
  </si>
  <si>
    <t>Vappu</t>
  </si>
  <si>
    <t>M  1</t>
  </si>
  <si>
    <t>23 </t>
  </si>
  <si>
    <t>L  1</t>
  </si>
  <si>
    <t>P  2</t>
  </si>
  <si>
    <t>M  2</t>
  </si>
  <si>
    <t>6 </t>
  </si>
  <si>
    <t>10 </t>
  </si>
  <si>
    <t>T  2</t>
  </si>
  <si>
    <t>L  2</t>
  </si>
  <si>
    <t>S  2</t>
  </si>
  <si>
    <t>K  2</t>
  </si>
  <si>
    <t>f2</t>
  </si>
  <si>
    <t>45 </t>
  </si>
  <si>
    <t>L  3</t>
  </si>
  <si>
    <t>T  3</t>
  </si>
  <si>
    <t>P  3</t>
  </si>
  <si>
    <t>Pitkäperjantai</t>
  </si>
  <si>
    <t>S  3</t>
  </si>
  <si>
    <t>K  3</t>
  </si>
  <si>
    <t>M  3</t>
  </si>
  <si>
    <t>32 </t>
  </si>
  <si>
    <t>S  4</t>
  </si>
  <si>
    <t>K  4</t>
  </si>
  <si>
    <t>L  4</t>
  </si>
  <si>
    <t>M  4</t>
  </si>
  <si>
    <t>19 </t>
  </si>
  <si>
    <t>T  4</t>
  </si>
  <si>
    <t>P  4</t>
  </si>
  <si>
    <t>M  5</t>
  </si>
  <si>
    <t>2 </t>
  </si>
  <si>
    <t>T  5</t>
  </si>
  <si>
    <t>S  5</t>
  </si>
  <si>
    <t>Pääsiäispäivä</t>
  </si>
  <si>
    <t>P  5</t>
  </si>
  <si>
    <t>K  5</t>
  </si>
  <si>
    <t>L  5</t>
  </si>
  <si>
    <t>41 </t>
  </si>
  <si>
    <t>T  6</t>
  </si>
  <si>
    <t>Loppiainen</t>
  </si>
  <si>
    <t>P  6</t>
  </si>
  <si>
    <t>M  6</t>
  </si>
  <si>
    <t>2. pääsiäispäivä</t>
  </si>
  <si>
    <t>15 </t>
  </si>
  <si>
    <t>K  6</t>
  </si>
  <si>
    <t>L  6</t>
  </si>
  <si>
    <t>28 </t>
  </si>
  <si>
    <t>S  6</t>
  </si>
  <si>
    <t>Itsenäisyyspäivä</t>
  </si>
  <si>
    <t>K  7</t>
  </si>
  <si>
    <t>L  7</t>
  </si>
  <si>
    <t>T  7</t>
  </si>
  <si>
    <t>S  7</t>
  </si>
  <si>
    <t>P  7</t>
  </si>
  <si>
    <t>M  7</t>
  </si>
  <si>
    <t>37 </t>
  </si>
  <si>
    <t>50 </t>
  </si>
  <si>
    <t>T  8</t>
  </si>
  <si>
    <t>S  8</t>
  </si>
  <si>
    <t>K  8</t>
  </si>
  <si>
    <t>P  8</t>
  </si>
  <si>
    <t>M  8</t>
  </si>
  <si>
    <t>24 </t>
  </si>
  <si>
    <t>L  8</t>
  </si>
  <si>
    <t>P  9</t>
  </si>
  <si>
    <t>M  9</t>
  </si>
  <si>
    <t>7 </t>
  </si>
  <si>
    <t>11 </t>
  </si>
  <si>
    <t>T  9</t>
  </si>
  <si>
    <t>L  9</t>
  </si>
  <si>
    <t>S  9</t>
  </si>
  <si>
    <t>K  9</t>
  </si>
  <si>
    <t>46 </t>
  </si>
  <si>
    <t>L 10</t>
  </si>
  <si>
    <t>T 10</t>
  </si>
  <si>
    <t>P 10</t>
  </si>
  <si>
    <t>S 10</t>
  </si>
  <si>
    <t>K 10</t>
  </si>
  <si>
    <t>M 10</t>
  </si>
  <si>
    <t>33 </t>
  </si>
  <si>
    <t>S 11</t>
  </si>
  <si>
    <t>K 11</t>
  </si>
  <si>
    <t>L 11</t>
  </si>
  <si>
    <t>M 11</t>
  </si>
  <si>
    <t>20 </t>
  </si>
  <si>
    <t>T 11</t>
  </si>
  <si>
    <t>P 11</t>
  </si>
  <si>
    <t>M 12</t>
  </si>
  <si>
    <t>3 </t>
  </si>
  <si>
    <t>T 12</t>
  </si>
  <si>
    <t>S 12</t>
  </si>
  <si>
    <t>P 12</t>
  </si>
  <si>
    <t>K 12</t>
  </si>
  <si>
    <t>L 12</t>
  </si>
  <si>
    <t>42 </t>
  </si>
  <si>
    <t>T 13</t>
  </si>
  <si>
    <t>P 13</t>
  </si>
  <si>
    <t>M 13</t>
  </si>
  <si>
    <t>16 </t>
  </si>
  <si>
    <t>K 13</t>
  </si>
  <si>
    <t>L 13</t>
  </si>
  <si>
    <t>29 </t>
  </si>
  <si>
    <t>S 13</t>
  </si>
  <si>
    <t>K 14</t>
  </si>
  <si>
    <t>L 14</t>
  </si>
  <si>
    <t>T 14</t>
  </si>
  <si>
    <t>Helatorstai</t>
  </si>
  <si>
    <t>S 14</t>
  </si>
  <si>
    <t>P 14</t>
  </si>
  <si>
    <t>M 14</t>
  </si>
  <si>
    <t>38 </t>
  </si>
  <si>
    <t>51 </t>
  </si>
  <si>
    <t>T 15</t>
  </si>
  <si>
    <t>S 15</t>
  </si>
  <si>
    <t>K 15</t>
  </si>
  <si>
    <t>P 15</t>
  </si>
  <si>
    <t>M 15</t>
  </si>
  <si>
    <t>25 </t>
  </si>
  <si>
    <t>L 15</t>
  </si>
  <si>
    <t>P 16</t>
  </si>
  <si>
    <t>M 16</t>
  </si>
  <si>
    <t>8 </t>
  </si>
  <si>
    <t>12 </t>
  </si>
  <si>
    <t>T 16</t>
  </si>
  <si>
    <t>L 16</t>
  </si>
  <si>
    <t>S 16</t>
  </si>
  <si>
    <t>K 16</t>
  </si>
  <si>
    <t>47 </t>
  </si>
  <si>
    <t>L 17</t>
  </si>
  <si>
    <t>T 17</t>
  </si>
  <si>
    <t>P 17</t>
  </si>
  <si>
    <t>S 17</t>
  </si>
  <si>
    <t>K 17</t>
  </si>
  <si>
    <t>M 17</t>
  </si>
  <si>
    <t>34 </t>
  </si>
  <si>
    <t>S 18</t>
  </si>
  <si>
    <t>K 18</t>
  </si>
  <si>
    <t>L 18</t>
  </si>
  <si>
    <t>M 18</t>
  </si>
  <si>
    <t>21 </t>
  </si>
  <si>
    <t>T 18</t>
  </si>
  <si>
    <t>P 18</t>
  </si>
  <si>
    <t>M 19</t>
  </si>
  <si>
    <t>4 </t>
  </si>
  <si>
    <t>T 19</t>
  </si>
  <si>
    <t>S 19</t>
  </si>
  <si>
    <t>P 19</t>
  </si>
  <si>
    <t>Juhannusaatto</t>
  </si>
  <si>
    <t>K 19</t>
  </si>
  <si>
    <t>L 19</t>
  </si>
  <si>
    <t>43 </t>
  </si>
  <si>
    <t>T 20</t>
  </si>
  <si>
    <t>P 20</t>
  </si>
  <si>
    <t>M 20</t>
  </si>
  <si>
    <t>17 </t>
  </si>
  <si>
    <t>K 20</t>
  </si>
  <si>
    <t>L 20</t>
  </si>
  <si>
    <t>Juhannuspäivä</t>
  </si>
  <si>
    <t>30 </t>
  </si>
  <si>
    <t>S 20</t>
  </si>
  <si>
    <t>K 21</t>
  </si>
  <si>
    <t>L 21</t>
  </si>
  <si>
    <t>T 21</t>
  </si>
  <si>
    <t>S 21</t>
  </si>
  <si>
    <t>P 21</t>
  </si>
  <si>
    <t>M 21</t>
  </si>
  <si>
    <t>39 </t>
  </si>
  <si>
    <t>52 </t>
  </si>
  <si>
    <t>T 22</t>
  </si>
  <si>
    <t>S 22</t>
  </si>
  <si>
    <t>K 22</t>
  </si>
  <si>
    <t>P 22</t>
  </si>
  <si>
    <t>M 22</t>
  </si>
  <si>
    <t>26 </t>
  </si>
  <si>
    <t>L 22</t>
  </si>
  <si>
    <t>P 23</t>
  </si>
  <si>
    <t>M 23</t>
  </si>
  <si>
    <t>9 </t>
  </si>
  <si>
    <t>13 </t>
  </si>
  <si>
    <t>T 23</t>
  </si>
  <si>
    <t>L 23</t>
  </si>
  <si>
    <t>S 23</t>
  </si>
  <si>
    <t>K 23</t>
  </si>
  <si>
    <t>48 </t>
  </si>
  <si>
    <t>L 24</t>
  </si>
  <si>
    <t>T 24</t>
  </si>
  <si>
    <t>P 24</t>
  </si>
  <si>
    <t>S 24</t>
  </si>
  <si>
    <t>Helluntaipäivä</t>
  </si>
  <si>
    <t>K 24</t>
  </si>
  <si>
    <t>M 24</t>
  </si>
  <si>
    <t>35 </t>
  </si>
  <si>
    <t>Jouluaatto</t>
  </si>
  <si>
    <t>S 25</t>
  </si>
  <si>
    <t>K 25</t>
  </si>
  <si>
    <t>L 25</t>
  </si>
  <si>
    <t>M 25</t>
  </si>
  <si>
    <t>22 </t>
  </si>
  <si>
    <t>T 25</t>
  </si>
  <si>
    <t>P 25</t>
  </si>
  <si>
    <t>Joulupäivä</t>
  </si>
  <si>
    <t>M 26</t>
  </si>
  <si>
    <t>5 </t>
  </si>
  <si>
    <t>T 26</t>
  </si>
  <si>
    <t>S 26</t>
  </si>
  <si>
    <t>P 26</t>
  </si>
  <si>
    <t>K 26</t>
  </si>
  <si>
    <t>L 26</t>
  </si>
  <si>
    <t>44 </t>
  </si>
  <si>
    <t>2. joulupäivä</t>
  </si>
  <si>
    <t>T 27</t>
  </si>
  <si>
    <t>P 27</t>
  </si>
  <si>
    <t>M 27</t>
  </si>
  <si>
    <t>18 </t>
  </si>
  <si>
    <t>K 27</t>
  </si>
  <si>
    <t>L 27</t>
  </si>
  <si>
    <t>31 </t>
  </si>
  <si>
    <t>S 27</t>
  </si>
  <si>
    <t>K 28</t>
  </si>
  <si>
    <t>L 28</t>
  </si>
  <si>
    <t>T 28</t>
  </si>
  <si>
    <t>S 28</t>
  </si>
  <si>
    <t>P 28</t>
  </si>
  <si>
    <t>M 28</t>
  </si>
  <si>
    <t>40 </t>
  </si>
  <si>
    <t>53 </t>
  </si>
  <si>
    <t>T 29</t>
  </si>
  <si>
    <t>S 29</t>
  </si>
  <si>
    <t>K 29</t>
  </si>
  <si>
    <t>P 29</t>
  </si>
  <si>
    <t>M 29</t>
  </si>
  <si>
    <t>27 </t>
  </si>
  <si>
    <t>L 29</t>
  </si>
  <si>
    <t>P 30</t>
  </si>
  <si>
    <t>M 30</t>
  </si>
  <si>
    <t>14 </t>
  </si>
  <si>
    <t>T 30</t>
  </si>
  <si>
    <t>L 30</t>
  </si>
  <si>
    <t>S 30</t>
  </si>
  <si>
    <t>K 30</t>
  </si>
  <si>
    <t>49 </t>
  </si>
  <si>
    <t>L 31</t>
  </si>
  <si>
    <t>T 31</t>
  </si>
  <si>
    <t>S 31</t>
  </si>
  <si>
    <t>P 31</t>
  </si>
  <si>
    <t>M 31</t>
  </si>
  <si>
    <t>36 </t>
  </si>
  <si>
    <t>Pyhäinpäivä</t>
  </si>
  <si>
    <t>Lentoa/Flights</t>
  </si>
  <si>
    <t>Flights 2026</t>
  </si>
  <si>
    <t>no</t>
  </si>
  <si>
    <t>total</t>
  </si>
  <si>
    <t>281 rotations</t>
  </si>
  <si>
    <t>Tammikuu 2027</t>
  </si>
  <si>
    <t>Helmikuu 2027</t>
  </si>
  <si>
    <t>Maaliskuu 2027</t>
  </si>
  <si>
    <t>Huhtikuu 2027</t>
  </si>
  <si>
    <t>Toukokuu 2027</t>
  </si>
  <si>
    <t>Kesäkuu 2027</t>
  </si>
  <si>
    <t>Heinäkuu 2027</t>
  </si>
  <si>
    <t>Elokuu 2027</t>
  </si>
  <si>
    <t>Syyskuu 2027</t>
  </si>
  <si>
    <t>Lokakuu 2027</t>
  </si>
  <si>
    <t>Marraskuu 2027</t>
  </si>
  <si>
    <t>Joulukuu 2027</t>
  </si>
  <si>
    <t>1 </t>
  </si>
  <si>
    <t>K 31</t>
  </si>
  <si>
    <t xml:space="preserve">Lentoa/Flights </t>
  </si>
  <si>
    <t>Flights 2027</t>
  </si>
  <si>
    <t>Tammikuu 2028</t>
  </si>
  <si>
    <t>Helmikuu 2028</t>
  </si>
  <si>
    <t>Maaliskuu 2028</t>
  </si>
  <si>
    <t>Huhtikuu 2028</t>
  </si>
  <si>
    <t>Toukokuu 2028</t>
  </si>
  <si>
    <t>Kesäkuu 2028</t>
  </si>
  <si>
    <t>Heinäkuu 2028</t>
  </si>
  <si>
    <t>Elokuu 2028</t>
  </si>
  <si>
    <t>Syyskuu 2028</t>
  </si>
  <si>
    <t>Lokakuu 2028</t>
  </si>
  <si>
    <t>Marraskuu 2028</t>
  </si>
  <si>
    <t>Joulukuu 2028</t>
  </si>
  <si>
    <t>Flights 2028</t>
  </si>
  <si>
    <t>CORRECTED 24.4.2025</t>
  </si>
  <si>
    <t>Helsinki*</t>
  </si>
  <si>
    <t>17:15*</t>
  </si>
  <si>
    <t>* Departure time corrected 24.4.2025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</si>
</sst>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rgb="FF000000"/>
      <name val="Trebuchet MS"/>
    </font>
    <font>
      <b/>
      <sz val="9.1"/>
      <color rgb="FF000000"/>
      <name val="Trebuchet MS"/>
    </font>
    <font>
      <b/>
      <sz val="9"/>
      <color rgb="FF000000"/>
      <name val="Trebuchet MS"/>
    </font>
    <font>
      <b/>
      <sz val="13"/>
      <color rgb="FF000000"/>
      <name val="Trebuchet MS"/>
    </font>
    <font>
      <b/>
      <sz val="8"/>
      <color rgb="FF000000"/>
      <name val="Trebuchet MS"/>
      <family val="2"/>
    </font>
    <font>
      <sz val="8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8"/>
      <name val="Trebuchet MS"/>
      <family val="2"/>
    </font>
    <font>
      <b/>
      <sz val="9"/>
      <color rgb="FF000000"/>
      <name val="Trebuchet MS"/>
      <family val="2"/>
    </font>
    <font>
      <sz val="9"/>
      <color rgb="FF000000"/>
      <name val="Trebuchet MS"/>
      <family val="2"/>
    </font>
    <font>
      <b/>
      <sz val="8"/>
      <color rgb="FFFF0000"/>
      <name val="Trebuchet MS"/>
      <family val="2"/>
    </font>
    <font>
      <sz val="8"/>
      <color rgb="FFFF0000"/>
      <name val="Trebuchet MS"/>
      <family val="2"/>
    </font>
    <font>
      <b/>
      <sz val="11"/>
      <color rgb="FFFF000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20" fontId="0" fillId="0" borderId="21" xfId="0" applyNumberFormat="1" applyBorder="1" applyAlignment="1">
      <alignment horizontal="left" vertical="center"/>
    </xf>
    <xf numFmtId="20" fontId="0" fillId="0" borderId="20" xfId="0" applyNumberForma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6" borderId="28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5" borderId="28" xfId="0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20" fontId="0" fillId="0" borderId="0" xfId="0" applyNumberForma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20" fontId="12" fillId="0" borderId="20" xfId="0" applyNumberFormat="1" applyFont="1" applyBorder="1" applyAlignment="1">
      <alignment horizontal="left" vertical="center"/>
    </xf>
    <xf numFmtId="20" fontId="12" fillId="0" borderId="26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8" fillId="0" borderId="2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6D6A-CB6A-421E-AA1D-BB3EFBD8FD99}">
  <dimension ref="A1:O48"/>
  <sheetViews>
    <sheetView tabSelected="1" topLeftCell="A13" zoomScale="130" zoomScaleNormal="130" workbookViewId="0">
      <selection activeCell="E32" sqref="E32"/>
    </sheetView>
  </sheetViews>
  <sheetFormatPr defaultRowHeight="12" x14ac:dyDescent="0.3"/>
  <cols>
    <col min="2" max="2" width="12.42578125" customWidth="1"/>
    <col min="3" max="3" width="12.42578125" bestFit="1" customWidth="1"/>
    <col min="4" max="5" width="11.28515625" customWidth="1"/>
    <col min="6" max="6" width="11.42578125" customWidth="1"/>
    <col min="7" max="7" width="10" bestFit="1" customWidth="1"/>
    <col min="8" max="8" width="12.140625" customWidth="1"/>
    <col min="9" max="9" width="12" customWidth="1"/>
    <col min="10" max="10" width="10.42578125" bestFit="1" customWidth="1"/>
    <col min="11" max="11" width="11.7109375" customWidth="1"/>
    <col min="12" max="13" width="10.42578125" bestFit="1" customWidth="1"/>
  </cols>
  <sheetData>
    <row r="1" spans="1:14" ht="19.95" customHeight="1" x14ac:dyDescent="0.3">
      <c r="A1" s="35" t="s">
        <v>0</v>
      </c>
      <c r="B1" s="36"/>
      <c r="C1" s="36"/>
      <c r="D1" s="36"/>
      <c r="E1" s="36"/>
      <c r="F1" s="36"/>
      <c r="G1" s="87" t="s">
        <v>356</v>
      </c>
      <c r="H1" s="36"/>
    </row>
    <row r="2" spans="1:14" ht="19.95" customHeight="1" x14ac:dyDescent="0.3">
      <c r="A2" s="35" t="s">
        <v>1</v>
      </c>
      <c r="B2" s="35"/>
      <c r="C2" s="35"/>
      <c r="D2" s="35"/>
      <c r="F2" s="35" t="s">
        <v>2</v>
      </c>
      <c r="G2" s="35"/>
      <c r="H2" s="35"/>
    </row>
    <row r="3" spans="1:14" ht="12.6" thickBot="1" x14ac:dyDescent="0.35"/>
    <row r="4" spans="1:14" x14ac:dyDescent="0.3">
      <c r="C4" s="11" t="s">
        <v>3</v>
      </c>
      <c r="D4" s="14">
        <v>2026</v>
      </c>
      <c r="E4" s="14">
        <v>2027</v>
      </c>
      <c r="F4" s="14">
        <v>2028</v>
      </c>
      <c r="G4" s="15" t="s">
        <v>4</v>
      </c>
      <c r="I4" s="10" t="s">
        <v>5</v>
      </c>
    </row>
    <row r="5" spans="1:14" x14ac:dyDescent="0.3">
      <c r="C5" s="12" t="s">
        <v>6</v>
      </c>
      <c r="D5" s="19">
        <v>28</v>
      </c>
      <c r="E5" s="22">
        <v>28</v>
      </c>
      <c r="F5" s="21">
        <v>30</v>
      </c>
      <c r="G5" s="16"/>
      <c r="I5" s="18" t="s">
        <v>7</v>
      </c>
    </row>
    <row r="6" spans="1:14" x14ac:dyDescent="0.3">
      <c r="C6" s="12" t="s">
        <v>8</v>
      </c>
      <c r="D6" s="19">
        <v>52</v>
      </c>
      <c r="E6" s="22">
        <v>56</v>
      </c>
      <c r="F6" s="21">
        <v>58</v>
      </c>
      <c r="G6" s="16"/>
    </row>
    <row r="7" spans="1:14" x14ac:dyDescent="0.3">
      <c r="C7" s="12" t="s">
        <v>9</v>
      </c>
      <c r="D7" s="19">
        <v>60</v>
      </c>
      <c r="E7" s="22">
        <v>50</v>
      </c>
      <c r="F7" s="21">
        <v>62</v>
      </c>
      <c r="G7" s="16"/>
      <c r="I7" s="10" t="s">
        <v>10</v>
      </c>
    </row>
    <row r="8" spans="1:14" x14ac:dyDescent="0.3">
      <c r="C8" s="12" t="s">
        <v>11</v>
      </c>
      <c r="D8" s="19">
        <v>52</v>
      </c>
      <c r="E8" s="22">
        <v>60</v>
      </c>
      <c r="F8" s="21">
        <v>44</v>
      </c>
      <c r="G8" s="16"/>
      <c r="I8" t="s">
        <v>12</v>
      </c>
    </row>
    <row r="9" spans="1:14" x14ac:dyDescent="0.3">
      <c r="C9" s="12" t="s">
        <v>13</v>
      </c>
      <c r="D9" s="19">
        <v>48</v>
      </c>
      <c r="E9" s="22">
        <v>48</v>
      </c>
      <c r="F9" s="21">
        <v>54</v>
      </c>
      <c r="G9" s="16"/>
      <c r="I9" t="s">
        <v>14</v>
      </c>
    </row>
    <row r="10" spans="1:14" x14ac:dyDescent="0.3">
      <c r="C10" s="12" t="s">
        <v>15</v>
      </c>
      <c r="D10" s="19">
        <v>44</v>
      </c>
      <c r="E10" s="22">
        <v>42</v>
      </c>
      <c r="F10" s="21">
        <v>42</v>
      </c>
      <c r="G10" s="16"/>
      <c r="I10" t="s">
        <v>16</v>
      </c>
    </row>
    <row r="11" spans="1:14" x14ac:dyDescent="0.3">
      <c r="C11" s="12" t="s">
        <v>17</v>
      </c>
      <c r="D11" s="19">
        <v>54</v>
      </c>
      <c r="E11" s="22">
        <v>54</v>
      </c>
      <c r="F11" s="21">
        <v>50</v>
      </c>
      <c r="G11" s="16"/>
    </row>
    <row r="12" spans="1:14" ht="13.2" x14ac:dyDescent="0.3">
      <c r="C12" s="12" t="s">
        <v>18</v>
      </c>
      <c r="D12" s="19">
        <v>12</v>
      </c>
      <c r="E12" s="22">
        <v>16</v>
      </c>
      <c r="F12" s="21">
        <v>20</v>
      </c>
      <c r="G12" s="16"/>
      <c r="I12" s="10" t="s">
        <v>19</v>
      </c>
      <c r="J12" s="67"/>
      <c r="K12" s="67"/>
      <c r="L12" s="67"/>
      <c r="M12" s="67"/>
      <c r="N12" s="67"/>
    </row>
    <row r="13" spans="1:14" ht="13.2" x14ac:dyDescent="0.3">
      <c r="C13" s="12" t="s">
        <v>20</v>
      </c>
      <c r="D13" s="19">
        <v>62</v>
      </c>
      <c r="E13" s="22">
        <v>62</v>
      </c>
      <c r="F13" s="21">
        <v>58</v>
      </c>
      <c r="G13" s="16"/>
      <c r="I13" s="18" t="s">
        <v>21</v>
      </c>
      <c r="J13" s="67"/>
      <c r="K13" s="67"/>
      <c r="L13" s="67"/>
      <c r="M13" s="67"/>
      <c r="N13" s="67"/>
    </row>
    <row r="14" spans="1:14" x14ac:dyDescent="0.3">
      <c r="C14" s="12" t="s">
        <v>22</v>
      </c>
      <c r="D14" s="19">
        <v>58</v>
      </c>
      <c r="E14" s="22">
        <v>54</v>
      </c>
      <c r="F14" s="21">
        <v>58</v>
      </c>
      <c r="G14" s="16"/>
    </row>
    <row r="15" spans="1:14" x14ac:dyDescent="0.3">
      <c r="C15" s="12" t="s">
        <v>23</v>
      </c>
      <c r="D15" s="19">
        <v>56</v>
      </c>
      <c r="E15" s="22">
        <v>62</v>
      </c>
      <c r="F15" s="21">
        <v>62</v>
      </c>
      <c r="G15" s="16"/>
    </row>
    <row r="16" spans="1:14" ht="12.6" thickBot="1" x14ac:dyDescent="0.35">
      <c r="C16" s="13" t="s">
        <v>24</v>
      </c>
      <c r="D16" s="20">
        <v>36</v>
      </c>
      <c r="E16" s="74">
        <v>30</v>
      </c>
      <c r="F16" s="76">
        <v>24</v>
      </c>
      <c r="G16" s="17"/>
    </row>
    <row r="17" spans="2:11" ht="12.6" thickBot="1" x14ac:dyDescent="0.35">
      <c r="C17" s="79" t="s">
        <v>25</v>
      </c>
      <c r="D17" s="80">
        <f>SUM(D5:D16)</f>
        <v>562</v>
      </c>
      <c r="E17" s="79">
        <f>SUM(E5:E16)</f>
        <v>562</v>
      </c>
      <c r="F17" s="80">
        <f>SUM(F5:F16)</f>
        <v>562</v>
      </c>
      <c r="G17" s="79">
        <f>D17+E17+F17</f>
        <v>1686</v>
      </c>
    </row>
    <row r="18" spans="2:11" ht="12.6" thickBot="1" x14ac:dyDescent="0.35">
      <c r="C18" s="79" t="s">
        <v>26</v>
      </c>
      <c r="D18" s="80">
        <f>D17/2</f>
        <v>281</v>
      </c>
      <c r="E18" s="79">
        <f t="shared" ref="E18:G18" si="0">E17/2</f>
        <v>281</v>
      </c>
      <c r="F18" s="80">
        <f t="shared" si="0"/>
        <v>281</v>
      </c>
      <c r="G18" s="79">
        <f t="shared" si="0"/>
        <v>843</v>
      </c>
    </row>
    <row r="21" spans="2:11" x14ac:dyDescent="0.3">
      <c r="B21" s="65" t="s">
        <v>27</v>
      </c>
      <c r="C21" s="66"/>
    </row>
    <row r="22" spans="2:11" x14ac:dyDescent="0.3">
      <c r="B22" t="s">
        <v>28</v>
      </c>
      <c r="C22" s="18"/>
    </row>
    <row r="23" spans="2:11" x14ac:dyDescent="0.3">
      <c r="C23" s="18"/>
    </row>
    <row r="24" spans="2:11" x14ac:dyDescent="0.3">
      <c r="B24" s="18"/>
      <c r="C24" s="43" t="s">
        <v>29</v>
      </c>
      <c r="D24" s="48"/>
      <c r="E24" s="46" t="s">
        <v>30</v>
      </c>
      <c r="F24" s="48"/>
      <c r="G24" s="46" t="s">
        <v>30</v>
      </c>
      <c r="H24" s="48"/>
      <c r="I24" s="46" t="s">
        <v>30</v>
      </c>
      <c r="J24" s="49"/>
    </row>
    <row r="25" spans="2:11" x14ac:dyDescent="0.3">
      <c r="B25" s="50" t="s">
        <v>31</v>
      </c>
      <c r="C25" s="54" t="s">
        <v>32</v>
      </c>
      <c r="D25" s="55" t="s">
        <v>33</v>
      </c>
      <c r="E25" s="83" t="s">
        <v>357</v>
      </c>
      <c r="F25" s="55" t="s">
        <v>32</v>
      </c>
      <c r="G25" s="54" t="s">
        <v>33</v>
      </c>
      <c r="H25" s="55" t="s">
        <v>32</v>
      </c>
      <c r="I25" s="54" t="s">
        <v>32</v>
      </c>
      <c r="J25" s="55" t="s">
        <v>33</v>
      </c>
    </row>
    <row r="26" spans="2:11" x14ac:dyDescent="0.3">
      <c r="B26" s="51" t="s">
        <v>34</v>
      </c>
      <c r="C26" s="58" t="s">
        <v>35</v>
      </c>
      <c r="D26" s="58" t="s">
        <v>36</v>
      </c>
      <c r="E26" s="93">
        <v>0.71875</v>
      </c>
      <c r="F26" s="58" t="s">
        <v>37</v>
      </c>
      <c r="G26" s="39"/>
      <c r="H26" s="40"/>
      <c r="I26" s="39"/>
      <c r="J26" s="40"/>
      <c r="K26" s="47"/>
    </row>
    <row r="27" spans="2:11" x14ac:dyDescent="0.3">
      <c r="B27" s="52" t="s">
        <v>38</v>
      </c>
      <c r="C27" s="58" t="s">
        <v>35</v>
      </c>
      <c r="D27" s="58" t="s">
        <v>36</v>
      </c>
      <c r="E27" s="93">
        <v>0.71875</v>
      </c>
      <c r="F27" s="58" t="s">
        <v>39</v>
      </c>
      <c r="G27" s="45">
        <v>0.36805555555555558</v>
      </c>
      <c r="H27" s="44">
        <v>0.40625</v>
      </c>
      <c r="I27" s="45">
        <v>0.59375</v>
      </c>
      <c r="J27" s="44">
        <v>0.63194444444444442</v>
      </c>
      <c r="K27" s="52" t="s">
        <v>38</v>
      </c>
    </row>
    <row r="28" spans="2:11" x14ac:dyDescent="0.3">
      <c r="B28" s="52" t="s">
        <v>40</v>
      </c>
      <c r="C28" s="58" t="s">
        <v>35</v>
      </c>
      <c r="D28" s="58" t="s">
        <v>36</v>
      </c>
      <c r="E28" s="84" t="s">
        <v>358</v>
      </c>
      <c r="F28" s="58" t="s">
        <v>37</v>
      </c>
      <c r="G28" s="39"/>
      <c r="H28" s="40"/>
      <c r="I28" s="39"/>
      <c r="J28" s="40"/>
      <c r="K28" s="52"/>
    </row>
    <row r="29" spans="2:11" x14ac:dyDescent="0.3">
      <c r="B29" s="52" t="s">
        <v>41</v>
      </c>
      <c r="C29" s="58" t="s">
        <v>35</v>
      </c>
      <c r="D29" s="58" t="s">
        <v>36</v>
      </c>
      <c r="E29" s="84" t="s">
        <v>358</v>
      </c>
      <c r="F29" s="58" t="s">
        <v>39</v>
      </c>
      <c r="G29" s="45">
        <v>0.36805555555555558</v>
      </c>
      <c r="H29" s="44">
        <v>0.40625</v>
      </c>
      <c r="I29" s="45">
        <v>0.59375</v>
      </c>
      <c r="J29" s="44">
        <v>0.63194444444444442</v>
      </c>
      <c r="K29" s="52" t="s">
        <v>41</v>
      </c>
    </row>
    <row r="30" spans="2:11" x14ac:dyDescent="0.3">
      <c r="B30" s="53" t="s">
        <v>42</v>
      </c>
      <c r="C30" s="59" t="s">
        <v>35</v>
      </c>
      <c r="D30" s="59" t="s">
        <v>36</v>
      </c>
      <c r="E30" s="85" t="s">
        <v>358</v>
      </c>
      <c r="F30" s="71" t="s">
        <v>37</v>
      </c>
      <c r="G30" s="41"/>
      <c r="H30" s="42"/>
      <c r="I30" s="41"/>
      <c r="J30" s="42"/>
      <c r="K30" s="53"/>
    </row>
    <row r="31" spans="2:11" x14ac:dyDescent="0.3">
      <c r="E31" s="86" t="s">
        <v>359</v>
      </c>
    </row>
    <row r="33" spans="2:15" x14ac:dyDescent="0.3">
      <c r="B33" s="65" t="s">
        <v>43</v>
      </c>
      <c r="C33" s="66"/>
      <c r="D33" s="66"/>
      <c r="I33" s="65" t="s">
        <v>44</v>
      </c>
      <c r="J33" s="66"/>
      <c r="K33" s="66"/>
    </row>
    <row r="34" spans="2:15" x14ac:dyDescent="0.3">
      <c r="B34" s="18"/>
      <c r="C34" s="43" t="s">
        <v>30</v>
      </c>
      <c r="D34" s="48"/>
      <c r="E34" s="46" t="s">
        <v>30</v>
      </c>
      <c r="F34" s="49"/>
      <c r="G34" s="18"/>
      <c r="I34" s="18"/>
      <c r="J34" s="43" t="s">
        <v>30</v>
      </c>
      <c r="K34" s="48"/>
      <c r="L34" s="46" t="s">
        <v>30</v>
      </c>
      <c r="M34" s="49"/>
    </row>
    <row r="35" spans="2:15" x14ac:dyDescent="0.3">
      <c r="B35" s="50" t="s">
        <v>31</v>
      </c>
      <c r="C35" s="54" t="s">
        <v>32</v>
      </c>
      <c r="D35" s="56" t="s">
        <v>33</v>
      </c>
      <c r="E35" s="54" t="s">
        <v>33</v>
      </c>
      <c r="F35" s="55" t="s">
        <v>32</v>
      </c>
      <c r="G35" s="18"/>
      <c r="I35" s="50" t="s">
        <v>31</v>
      </c>
      <c r="J35" s="54" t="s">
        <v>32</v>
      </c>
      <c r="K35" s="56" t="s">
        <v>33</v>
      </c>
      <c r="L35" s="54" t="s">
        <v>33</v>
      </c>
      <c r="M35" s="55" t="s">
        <v>32</v>
      </c>
    </row>
    <row r="36" spans="2:15" x14ac:dyDescent="0.3">
      <c r="B36" s="51" t="s">
        <v>34</v>
      </c>
      <c r="C36" s="45">
        <v>0.58333333333333337</v>
      </c>
      <c r="D36" s="81">
        <v>0.61458333333333337</v>
      </c>
      <c r="E36" s="81">
        <v>0.69097222222222221</v>
      </c>
      <c r="F36" s="44">
        <v>0.72916666666666663</v>
      </c>
      <c r="I36" s="51" t="s">
        <v>34</v>
      </c>
      <c r="J36" s="45">
        <v>0.58333333333333337</v>
      </c>
      <c r="K36" s="81">
        <v>0.61458333333333337</v>
      </c>
      <c r="L36" s="81">
        <v>0.69097222222222221</v>
      </c>
      <c r="M36" s="44">
        <v>0.72916666666666663</v>
      </c>
    </row>
    <row r="37" spans="2:15" x14ac:dyDescent="0.3">
      <c r="B37" s="52" t="s">
        <v>38</v>
      </c>
      <c r="C37" s="45">
        <v>0.58333333333333337</v>
      </c>
      <c r="D37" s="81">
        <v>0.61458333333333337</v>
      </c>
      <c r="E37" s="81">
        <v>0.69097222222222221</v>
      </c>
      <c r="F37" s="44">
        <v>0.72916666666666663</v>
      </c>
      <c r="I37" s="52" t="s">
        <v>38</v>
      </c>
      <c r="J37" s="45">
        <v>0.58333333333333337</v>
      </c>
      <c r="K37" s="81">
        <v>0.61458333333333337</v>
      </c>
      <c r="L37" s="81">
        <v>0.69097222222222221</v>
      </c>
      <c r="M37" s="44">
        <v>0.72916666666666663</v>
      </c>
    </row>
    <row r="38" spans="2:15" x14ac:dyDescent="0.3">
      <c r="B38" s="52" t="s">
        <v>40</v>
      </c>
      <c r="C38" s="45">
        <v>0.58333333333333337</v>
      </c>
      <c r="D38" s="81">
        <v>0.61458333333333337</v>
      </c>
      <c r="E38" s="81">
        <v>0.69097222222222221</v>
      </c>
      <c r="F38" s="44">
        <v>0.72916666666666663</v>
      </c>
      <c r="I38" s="52" t="s">
        <v>40</v>
      </c>
      <c r="J38" s="45">
        <v>0.58333333333333337</v>
      </c>
      <c r="K38" s="81">
        <v>0.61458333333333337</v>
      </c>
      <c r="L38" s="81">
        <v>0.69097222222222221</v>
      </c>
      <c r="M38" s="44">
        <v>0.72916666666666663</v>
      </c>
      <c r="O38" s="10"/>
    </row>
    <row r="39" spans="2:15" x14ac:dyDescent="0.3">
      <c r="B39" s="52" t="s">
        <v>41</v>
      </c>
      <c r="C39" s="45">
        <v>0.58333333333333337</v>
      </c>
      <c r="D39" s="81">
        <v>0.61458333333333337</v>
      </c>
      <c r="E39" s="81">
        <v>0.69097222222222221</v>
      </c>
      <c r="F39" s="44">
        <v>0.72916666666666663</v>
      </c>
      <c r="I39" s="52" t="s">
        <v>41</v>
      </c>
      <c r="J39" s="45">
        <v>0.58333333333333337</v>
      </c>
      <c r="K39" s="81">
        <v>0.61458333333333337</v>
      </c>
      <c r="L39" s="81">
        <v>0.69097222222222221</v>
      </c>
      <c r="M39" s="44">
        <v>0.72916666666666663</v>
      </c>
    </row>
    <row r="40" spans="2:15" ht="12.6" thickBot="1" x14ac:dyDescent="0.35">
      <c r="B40" s="52" t="s">
        <v>42</v>
      </c>
      <c r="C40" s="45">
        <v>0.58333333333333337</v>
      </c>
      <c r="D40" s="81">
        <v>0.61458333333333337</v>
      </c>
      <c r="E40" s="81">
        <v>0.69097222222222221</v>
      </c>
      <c r="F40" s="44">
        <v>0.72916666666666663</v>
      </c>
      <c r="I40" s="52" t="s">
        <v>42</v>
      </c>
      <c r="J40" s="45">
        <v>0.58333333333333337</v>
      </c>
      <c r="K40" s="81">
        <v>0.61458333333333337</v>
      </c>
      <c r="L40" s="81">
        <v>0.69097222222222221</v>
      </c>
      <c r="M40" s="44">
        <v>0.72916666666666663</v>
      </c>
    </row>
    <row r="41" spans="2:15" ht="12.6" thickBot="1" x14ac:dyDescent="0.35">
      <c r="B41" s="60">
        <v>2026</v>
      </c>
      <c r="C41" s="61" t="s">
        <v>45</v>
      </c>
      <c r="D41" s="61"/>
      <c r="E41" s="61" t="s">
        <v>46</v>
      </c>
      <c r="F41" s="63"/>
      <c r="I41" s="52" t="s">
        <v>47</v>
      </c>
      <c r="J41" s="45">
        <v>0.58333333333333337</v>
      </c>
      <c r="K41" s="81">
        <v>0.61458333333333337</v>
      </c>
      <c r="L41" s="81">
        <v>0.69097222222222221</v>
      </c>
      <c r="M41" s="44">
        <v>0.72916666666666663</v>
      </c>
    </row>
    <row r="42" spans="2:15" x14ac:dyDescent="0.3">
      <c r="B42" s="12">
        <v>2027</v>
      </c>
      <c r="C42" s="54" t="s">
        <v>48</v>
      </c>
      <c r="D42" s="56"/>
      <c r="E42" s="56" t="s">
        <v>49</v>
      </c>
      <c r="F42" s="82"/>
      <c r="I42" s="60">
        <v>2026</v>
      </c>
      <c r="J42" s="61" t="s">
        <v>50</v>
      </c>
      <c r="K42" s="61"/>
      <c r="L42" s="61" t="s">
        <v>51</v>
      </c>
      <c r="M42" s="63"/>
    </row>
    <row r="43" spans="2:15" ht="12.6" thickBot="1" x14ac:dyDescent="0.35">
      <c r="B43" s="13">
        <v>2028</v>
      </c>
      <c r="C43" s="62" t="s">
        <v>52</v>
      </c>
      <c r="D43" s="62"/>
      <c r="E43" s="62" t="s">
        <v>46</v>
      </c>
      <c r="F43" s="64"/>
      <c r="I43" s="12">
        <v>2027</v>
      </c>
      <c r="J43" s="54" t="s">
        <v>53</v>
      </c>
      <c r="K43" s="56"/>
      <c r="L43" s="56" t="s">
        <v>54</v>
      </c>
      <c r="M43" s="82"/>
    </row>
    <row r="44" spans="2:15" ht="12.6" thickBot="1" x14ac:dyDescent="0.35">
      <c r="I44" s="13">
        <v>2028</v>
      </c>
      <c r="J44" s="62" t="s">
        <v>55</v>
      </c>
      <c r="K44" s="62"/>
      <c r="L44" s="62" t="s">
        <v>54</v>
      </c>
      <c r="M44" s="64"/>
    </row>
    <row r="45" spans="2:15" ht="13.2" x14ac:dyDescent="0.3">
      <c r="B45" s="68" t="s">
        <v>19</v>
      </c>
      <c r="C45" s="70"/>
      <c r="D45" s="70"/>
      <c r="E45" s="70"/>
      <c r="F45" s="70"/>
    </row>
    <row r="46" spans="2:15" ht="13.2" x14ac:dyDescent="0.3">
      <c r="B46" s="69" t="s">
        <v>21</v>
      </c>
      <c r="C46" s="70"/>
      <c r="D46" s="70"/>
      <c r="E46" s="70"/>
      <c r="F46" s="70"/>
    </row>
    <row r="48" spans="2:15" x14ac:dyDescent="0.3">
      <c r="I48" s="18" t="s">
        <v>56</v>
      </c>
    </row>
  </sheetData>
  <phoneticPr fontId="8" type="noConversion"/>
  <pageMargins left="0.7" right="0.7" top="0.75" bottom="0.75" header="0.3" footer="0.3"/>
  <pageSetup paperSize="9" orientation="portrait" r:id="rId1"/>
  <ignoredErrors>
    <ignoredError sqref="D17:F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4"/>
  <sheetViews>
    <sheetView showGridLines="0" topLeftCell="A19" workbookViewId="0">
      <selection activeCell="E53" sqref="E53"/>
    </sheetView>
  </sheetViews>
  <sheetFormatPr defaultRowHeight="16.2" customHeight="1" x14ac:dyDescent="0.3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2" x14ac:dyDescent="0.3">
      <c r="A1" s="88" t="s">
        <v>57</v>
      </c>
      <c r="B1" s="88"/>
      <c r="C1" s="88"/>
      <c r="D1" s="88" t="s">
        <v>58</v>
      </c>
      <c r="E1" s="88"/>
      <c r="F1" s="88"/>
      <c r="G1" s="88" t="s">
        <v>59</v>
      </c>
      <c r="H1" s="88"/>
      <c r="I1" s="88"/>
      <c r="J1" s="88" t="s">
        <v>60</v>
      </c>
      <c r="K1" s="88"/>
      <c r="L1" s="88"/>
      <c r="M1" s="88" t="s">
        <v>61</v>
      </c>
      <c r="N1" s="88"/>
      <c r="O1" s="88"/>
      <c r="P1" s="88" t="s">
        <v>62</v>
      </c>
      <c r="Q1" s="88"/>
      <c r="R1" s="88"/>
      <c r="S1" s="88" t="s">
        <v>63</v>
      </c>
      <c r="T1" s="88"/>
      <c r="U1" s="88"/>
      <c r="V1" s="88" t="s">
        <v>64</v>
      </c>
      <c r="W1" s="88"/>
      <c r="X1" s="88"/>
      <c r="Y1" s="88" t="s">
        <v>65</v>
      </c>
      <c r="Z1" s="88"/>
      <c r="AA1" s="88"/>
      <c r="AB1" s="88" t="s">
        <v>66</v>
      </c>
      <c r="AC1" s="88"/>
      <c r="AD1" s="88"/>
      <c r="AE1" s="88" t="s">
        <v>67</v>
      </c>
      <c r="AF1" s="88"/>
      <c r="AG1" s="88"/>
      <c r="AH1" s="88" t="s">
        <v>68</v>
      </c>
      <c r="AI1" s="88"/>
      <c r="AJ1" s="88"/>
    </row>
    <row r="2" spans="1:36" ht="13.2" x14ac:dyDescent="0.3">
      <c r="A2" s="5" t="s">
        <v>69</v>
      </c>
      <c r="B2" s="6" t="s">
        <v>70</v>
      </c>
      <c r="C2" s="7"/>
      <c r="D2" s="5" t="s">
        <v>71</v>
      </c>
      <c r="E2" s="6"/>
      <c r="F2" s="7"/>
      <c r="G2" s="5" t="s">
        <v>71</v>
      </c>
      <c r="H2" s="6"/>
      <c r="I2" s="7"/>
      <c r="J2" s="2" t="s">
        <v>72</v>
      </c>
      <c r="K2" s="3">
        <v>2</v>
      </c>
      <c r="L2" s="4"/>
      <c r="M2" s="5" t="s">
        <v>73</v>
      </c>
      <c r="N2" s="6" t="s">
        <v>74</v>
      </c>
      <c r="O2" s="7"/>
      <c r="P2" s="2" t="s">
        <v>75</v>
      </c>
      <c r="Q2" s="3">
        <v>2</v>
      </c>
      <c r="R2" s="8" t="s">
        <v>76</v>
      </c>
      <c r="S2" s="2" t="s">
        <v>72</v>
      </c>
      <c r="T2" s="3">
        <v>2</v>
      </c>
      <c r="U2" s="4"/>
      <c r="V2" s="5" t="s">
        <v>77</v>
      </c>
      <c r="W2" s="3"/>
      <c r="X2" s="4"/>
      <c r="Y2" s="2" t="s">
        <v>69</v>
      </c>
      <c r="Z2" s="3">
        <v>4</v>
      </c>
      <c r="AA2" s="4"/>
      <c r="AB2" s="2" t="s">
        <v>69</v>
      </c>
      <c r="AC2" s="3">
        <v>4</v>
      </c>
      <c r="AD2" s="4"/>
      <c r="AE2" s="5" t="s">
        <v>71</v>
      </c>
      <c r="AF2" s="6"/>
      <c r="AG2" s="7"/>
      <c r="AH2" s="2" t="s">
        <v>69</v>
      </c>
      <c r="AI2" s="3">
        <v>4</v>
      </c>
      <c r="AJ2" s="4"/>
    </row>
    <row r="3" spans="1:36" ht="13.2" x14ac:dyDescent="0.3">
      <c r="A3" s="2" t="s">
        <v>78</v>
      </c>
      <c r="B3" s="3"/>
      <c r="C3" s="4"/>
      <c r="D3" s="2" t="s">
        <v>79</v>
      </c>
      <c r="E3" s="3">
        <v>2</v>
      </c>
      <c r="F3" s="8" t="s">
        <v>80</v>
      </c>
      <c r="G3" s="2" t="s">
        <v>79</v>
      </c>
      <c r="H3" s="3">
        <v>2</v>
      </c>
      <c r="I3" s="8" t="s">
        <v>81</v>
      </c>
      <c r="J3" s="2" t="s">
        <v>82</v>
      </c>
      <c r="K3" s="3">
        <v>2</v>
      </c>
      <c r="L3" s="4"/>
      <c r="M3" s="5" t="s">
        <v>83</v>
      </c>
      <c r="N3" s="3"/>
      <c r="O3" s="4"/>
      <c r="P3" s="2" t="s">
        <v>82</v>
      </c>
      <c r="Q3" s="3">
        <v>2</v>
      </c>
      <c r="R3" s="4"/>
      <c r="S3" s="2" t="s">
        <v>82</v>
      </c>
      <c r="T3" s="3">
        <v>2</v>
      </c>
      <c r="U3" s="4"/>
      <c r="V3" s="5" t="s">
        <v>84</v>
      </c>
      <c r="W3" s="6"/>
      <c r="X3" s="7"/>
      <c r="Y3" s="2" t="s">
        <v>85</v>
      </c>
      <c r="Z3" s="3">
        <v>2</v>
      </c>
      <c r="AA3" s="4"/>
      <c r="AB3" s="2" t="s">
        <v>78</v>
      </c>
      <c r="AC3" s="3">
        <v>2</v>
      </c>
      <c r="AD3" s="4"/>
      <c r="AE3" s="2" t="s">
        <v>79</v>
      </c>
      <c r="AF3" s="3" t="s">
        <v>86</v>
      </c>
      <c r="AG3" s="8" t="s">
        <v>87</v>
      </c>
      <c r="AH3" s="2" t="s">
        <v>85</v>
      </c>
      <c r="AI3" s="3">
        <v>2</v>
      </c>
      <c r="AJ3" s="4"/>
    </row>
    <row r="4" spans="1:36" ht="13.2" x14ac:dyDescent="0.3">
      <c r="A4" s="5" t="s">
        <v>88</v>
      </c>
      <c r="B4" s="3"/>
      <c r="C4" s="4"/>
      <c r="D4" s="2" t="s">
        <v>89</v>
      </c>
      <c r="E4" s="3">
        <v>4</v>
      </c>
      <c r="F4" s="4"/>
      <c r="G4" s="2" t="s">
        <v>89</v>
      </c>
      <c r="H4" s="3">
        <v>4</v>
      </c>
      <c r="I4" s="4"/>
      <c r="J4" s="5" t="s">
        <v>90</v>
      </c>
      <c r="K4" s="6" t="s">
        <v>91</v>
      </c>
      <c r="L4" s="7"/>
      <c r="M4" s="5" t="s">
        <v>92</v>
      </c>
      <c r="N4" s="6"/>
      <c r="O4" s="7"/>
      <c r="P4" s="2" t="s">
        <v>93</v>
      </c>
      <c r="Q4" s="3">
        <v>2</v>
      </c>
      <c r="R4" s="4"/>
      <c r="S4" s="2" t="s">
        <v>90</v>
      </c>
      <c r="T4" s="3">
        <v>2</v>
      </c>
      <c r="U4" s="4"/>
      <c r="V4" s="2" t="s">
        <v>94</v>
      </c>
      <c r="W4" s="3">
        <v>2</v>
      </c>
      <c r="X4" s="8" t="s">
        <v>95</v>
      </c>
      <c r="Y4" s="2" t="s">
        <v>89</v>
      </c>
      <c r="Z4" s="3">
        <v>4</v>
      </c>
      <c r="AA4" s="4"/>
      <c r="AB4" s="5" t="s">
        <v>88</v>
      </c>
      <c r="AC4" s="3"/>
      <c r="AD4" s="4"/>
      <c r="AE4" s="2" t="s">
        <v>89</v>
      </c>
      <c r="AF4" s="3">
        <v>4</v>
      </c>
      <c r="AG4" s="4"/>
      <c r="AH4" s="2" t="s">
        <v>89</v>
      </c>
      <c r="AI4" s="3">
        <v>4</v>
      </c>
      <c r="AJ4" s="4"/>
    </row>
    <row r="5" spans="1:36" ht="13.2" x14ac:dyDescent="0.3">
      <c r="A5" s="5" t="s">
        <v>96</v>
      </c>
      <c r="B5" s="6"/>
      <c r="C5" s="7"/>
      <c r="D5" s="2" t="s">
        <v>97</v>
      </c>
      <c r="E5" s="3">
        <v>2</v>
      </c>
      <c r="F5" s="4"/>
      <c r="G5" s="2" t="s">
        <v>97</v>
      </c>
      <c r="H5" s="3">
        <v>2</v>
      </c>
      <c r="I5" s="4"/>
      <c r="J5" s="5" t="s">
        <v>98</v>
      </c>
      <c r="K5" s="3"/>
      <c r="L5" s="4"/>
      <c r="M5" s="2" t="s">
        <v>99</v>
      </c>
      <c r="N5" s="3">
        <v>2</v>
      </c>
      <c r="O5" s="8" t="s">
        <v>100</v>
      </c>
      <c r="P5" s="2" t="s">
        <v>101</v>
      </c>
      <c r="Q5" s="3">
        <v>2</v>
      </c>
      <c r="R5" s="4"/>
      <c r="S5" s="5" t="s">
        <v>98</v>
      </c>
      <c r="T5" s="3">
        <v>2</v>
      </c>
      <c r="U5" s="4"/>
      <c r="V5" s="2" t="s">
        <v>101</v>
      </c>
      <c r="W5" s="3">
        <v>2</v>
      </c>
      <c r="X5" s="4"/>
      <c r="Y5" s="2" t="s">
        <v>102</v>
      </c>
      <c r="Z5" s="3">
        <v>2</v>
      </c>
      <c r="AA5" s="4"/>
      <c r="AB5" s="5" t="s">
        <v>96</v>
      </c>
      <c r="AC5" s="6"/>
      <c r="AD5" s="7"/>
      <c r="AE5" s="2" t="s">
        <v>97</v>
      </c>
      <c r="AF5" s="3">
        <v>2</v>
      </c>
      <c r="AG5" s="4"/>
      <c r="AH5" s="2" t="s">
        <v>102</v>
      </c>
      <c r="AI5" s="3">
        <v>2</v>
      </c>
      <c r="AJ5" s="4"/>
    </row>
    <row r="6" spans="1:36" ht="13.2" x14ac:dyDescent="0.3">
      <c r="A6" s="2" t="s">
        <v>103</v>
      </c>
      <c r="B6" s="3"/>
      <c r="C6" s="8" t="s">
        <v>104</v>
      </c>
      <c r="D6" s="2" t="s">
        <v>105</v>
      </c>
      <c r="E6" s="3">
        <v>4</v>
      </c>
      <c r="F6" s="4"/>
      <c r="G6" s="2" t="s">
        <v>105</v>
      </c>
      <c r="H6" s="3">
        <v>4</v>
      </c>
      <c r="I6" s="4"/>
      <c r="J6" s="5" t="s">
        <v>106</v>
      </c>
      <c r="K6" s="6" t="s">
        <v>107</v>
      </c>
      <c r="L6" s="7"/>
      <c r="M6" s="2" t="s">
        <v>105</v>
      </c>
      <c r="N6" s="3">
        <v>4</v>
      </c>
      <c r="O6" s="4"/>
      <c r="P6" s="2" t="s">
        <v>108</v>
      </c>
      <c r="Q6" s="3">
        <v>2</v>
      </c>
      <c r="R6" s="4"/>
      <c r="S6" s="5" t="s">
        <v>106</v>
      </c>
      <c r="T6" s="6"/>
      <c r="U6" s="7"/>
      <c r="V6" s="2" t="s">
        <v>109</v>
      </c>
      <c r="W6" s="3">
        <v>2</v>
      </c>
      <c r="X6" s="4"/>
      <c r="Y6" s="5" t="s">
        <v>110</v>
      </c>
      <c r="Z6" s="3"/>
      <c r="AA6" s="4"/>
      <c r="AB6" s="2" t="s">
        <v>103</v>
      </c>
      <c r="AC6" s="3">
        <v>2</v>
      </c>
      <c r="AD6" s="8" t="s">
        <v>111</v>
      </c>
      <c r="AE6" s="2" t="s">
        <v>105</v>
      </c>
      <c r="AF6" s="3">
        <v>4</v>
      </c>
      <c r="AG6" s="4"/>
      <c r="AH6" s="5" t="s">
        <v>110</v>
      </c>
      <c r="AI6" s="3"/>
      <c r="AJ6" s="4"/>
    </row>
    <row r="7" spans="1:36" ht="13.2" x14ac:dyDescent="0.3">
      <c r="A7" s="5" t="s">
        <v>112</v>
      </c>
      <c r="B7" s="6" t="s">
        <v>113</v>
      </c>
      <c r="C7" s="7"/>
      <c r="D7" s="2" t="s">
        <v>114</v>
      </c>
      <c r="E7" s="3">
        <v>2</v>
      </c>
      <c r="F7" s="4"/>
      <c r="G7" s="2" t="s">
        <v>114</v>
      </c>
      <c r="H7" s="3">
        <v>2</v>
      </c>
      <c r="I7" s="4"/>
      <c r="J7" s="5" t="s">
        <v>115</v>
      </c>
      <c r="K7" s="6" t="s">
        <v>116</v>
      </c>
      <c r="L7" s="9" t="s">
        <v>117</v>
      </c>
      <c r="M7" s="2" t="s">
        <v>118</v>
      </c>
      <c r="N7" s="3">
        <v>2</v>
      </c>
      <c r="O7" s="4"/>
      <c r="P7" s="5" t="s">
        <v>119</v>
      </c>
      <c r="Q7" s="3"/>
      <c r="R7" s="4"/>
      <c r="S7" s="2" t="s">
        <v>115</v>
      </c>
      <c r="T7" s="3">
        <v>2</v>
      </c>
      <c r="U7" s="8" t="s">
        <v>120</v>
      </c>
      <c r="V7" s="2" t="s">
        <v>112</v>
      </c>
      <c r="W7" s="3">
        <v>2</v>
      </c>
      <c r="X7" s="4"/>
      <c r="Y7" s="5" t="s">
        <v>121</v>
      </c>
      <c r="Z7" s="6"/>
      <c r="AA7" s="7"/>
      <c r="AB7" s="2" t="s">
        <v>112</v>
      </c>
      <c r="AC7" s="3">
        <v>4</v>
      </c>
      <c r="AD7" s="4"/>
      <c r="AE7" s="2" t="s">
        <v>114</v>
      </c>
      <c r="AF7" s="3">
        <v>2</v>
      </c>
      <c r="AG7" s="4"/>
      <c r="AH7" s="5" t="s">
        <v>121</v>
      </c>
      <c r="AI7" s="6" t="s">
        <v>122</v>
      </c>
      <c r="AJ7" s="7"/>
    </row>
    <row r="8" spans="1:36" ht="13.2" x14ac:dyDescent="0.3">
      <c r="A8" s="2" t="s">
        <v>123</v>
      </c>
      <c r="B8" s="3"/>
      <c r="C8" s="4"/>
      <c r="D8" s="5" t="s">
        <v>124</v>
      </c>
      <c r="E8" s="3"/>
      <c r="F8" s="4"/>
      <c r="G8" s="5" t="s">
        <v>124</v>
      </c>
      <c r="H8" s="3"/>
      <c r="I8" s="4"/>
      <c r="J8" s="2" t="s">
        <v>125</v>
      </c>
      <c r="K8" s="3">
        <v>2</v>
      </c>
      <c r="L8" s="4"/>
      <c r="M8" s="2" t="s">
        <v>125</v>
      </c>
      <c r="N8" s="3">
        <v>4</v>
      </c>
      <c r="O8" s="4"/>
      <c r="P8" s="5" t="s">
        <v>126</v>
      </c>
      <c r="Q8" s="6"/>
      <c r="R8" s="7"/>
      <c r="S8" s="2" t="s">
        <v>125</v>
      </c>
      <c r="T8" s="3">
        <v>2</v>
      </c>
      <c r="U8" s="4"/>
      <c r="V8" s="2" t="s">
        <v>127</v>
      </c>
      <c r="W8" s="3">
        <v>2</v>
      </c>
      <c r="X8" s="4"/>
      <c r="Y8" s="2" t="s">
        <v>128</v>
      </c>
      <c r="Z8" s="3">
        <v>2</v>
      </c>
      <c r="AA8" s="8" t="s">
        <v>129</v>
      </c>
      <c r="AB8" s="2" t="s">
        <v>123</v>
      </c>
      <c r="AC8" s="3">
        <v>2</v>
      </c>
      <c r="AD8" s="4"/>
      <c r="AE8" s="5" t="s">
        <v>124</v>
      </c>
      <c r="AF8" s="3"/>
      <c r="AG8" s="4"/>
      <c r="AH8" s="2" t="s">
        <v>128</v>
      </c>
      <c r="AI8" s="3">
        <v>2</v>
      </c>
      <c r="AJ8" s="8" t="s">
        <v>130</v>
      </c>
    </row>
    <row r="9" spans="1:36" ht="13.2" x14ac:dyDescent="0.3">
      <c r="A9" s="2" t="s">
        <v>131</v>
      </c>
      <c r="B9" s="3"/>
      <c r="C9" s="4"/>
      <c r="D9" s="5" t="s">
        <v>132</v>
      </c>
      <c r="E9" s="6"/>
      <c r="F9" s="7"/>
      <c r="G9" s="5" t="s">
        <v>132</v>
      </c>
      <c r="H9" s="6"/>
      <c r="I9" s="7"/>
      <c r="J9" s="2" t="s">
        <v>133</v>
      </c>
      <c r="K9" s="3">
        <v>2</v>
      </c>
      <c r="L9" s="4"/>
      <c r="M9" s="2" t="s">
        <v>134</v>
      </c>
      <c r="N9" s="3">
        <v>2</v>
      </c>
      <c r="O9" s="4"/>
      <c r="P9" s="2" t="s">
        <v>135</v>
      </c>
      <c r="Q9" s="3">
        <v>2</v>
      </c>
      <c r="R9" s="8" t="s">
        <v>136</v>
      </c>
      <c r="S9" s="2" t="s">
        <v>133</v>
      </c>
      <c r="T9" s="3">
        <v>2</v>
      </c>
      <c r="U9" s="4"/>
      <c r="V9" s="5" t="s">
        <v>137</v>
      </c>
      <c r="W9" s="3"/>
      <c r="X9" s="4"/>
      <c r="Y9" s="2" t="s">
        <v>131</v>
      </c>
      <c r="Z9" s="3">
        <v>4</v>
      </c>
      <c r="AA9" s="4"/>
      <c r="AB9" s="2" t="s">
        <v>131</v>
      </c>
      <c r="AC9" s="3">
        <v>4</v>
      </c>
      <c r="AD9" s="4"/>
      <c r="AE9" s="5" t="s">
        <v>132</v>
      </c>
      <c r="AF9" s="6"/>
      <c r="AG9" s="7"/>
      <c r="AH9" s="2" t="s">
        <v>131</v>
      </c>
      <c r="AI9" s="3">
        <v>4</v>
      </c>
      <c r="AJ9" s="4"/>
    </row>
    <row r="10" spans="1:36" ht="13.2" x14ac:dyDescent="0.3">
      <c r="A10" s="2" t="s">
        <v>138</v>
      </c>
      <c r="B10" s="3"/>
      <c r="C10" s="4"/>
      <c r="D10" s="2" t="s">
        <v>139</v>
      </c>
      <c r="E10" s="3">
        <v>2</v>
      </c>
      <c r="F10" s="8" t="s">
        <v>140</v>
      </c>
      <c r="G10" s="2" t="s">
        <v>139</v>
      </c>
      <c r="H10" s="3">
        <v>2</v>
      </c>
      <c r="I10" s="8" t="s">
        <v>141</v>
      </c>
      <c r="J10" s="2" t="s">
        <v>142</v>
      </c>
      <c r="K10" s="3">
        <v>2</v>
      </c>
      <c r="L10" s="4"/>
      <c r="M10" s="5" t="s">
        <v>143</v>
      </c>
      <c r="N10" s="3"/>
      <c r="O10" s="4"/>
      <c r="P10" s="2" t="s">
        <v>142</v>
      </c>
      <c r="Q10" s="3">
        <v>2</v>
      </c>
      <c r="R10" s="4"/>
      <c r="S10" s="2" t="s">
        <v>142</v>
      </c>
      <c r="T10" s="3">
        <v>2</v>
      </c>
      <c r="U10" s="4"/>
      <c r="V10" s="5" t="s">
        <v>144</v>
      </c>
      <c r="W10" s="6"/>
      <c r="X10" s="7"/>
      <c r="Y10" s="2" t="s">
        <v>145</v>
      </c>
      <c r="Z10" s="3">
        <v>2</v>
      </c>
      <c r="AA10" s="4"/>
      <c r="AB10" s="2" t="s">
        <v>138</v>
      </c>
      <c r="AC10" s="3">
        <v>2</v>
      </c>
      <c r="AD10" s="4"/>
      <c r="AE10" s="2" t="s">
        <v>139</v>
      </c>
      <c r="AF10" s="3">
        <v>2</v>
      </c>
      <c r="AG10" s="8" t="s">
        <v>146</v>
      </c>
      <c r="AH10" s="2" t="s">
        <v>145</v>
      </c>
      <c r="AI10" s="3">
        <v>2</v>
      </c>
      <c r="AJ10" s="4"/>
    </row>
    <row r="11" spans="1:36" ht="13.2" x14ac:dyDescent="0.3">
      <c r="A11" s="5" t="s">
        <v>147</v>
      </c>
      <c r="B11" s="3"/>
      <c r="C11" s="4"/>
      <c r="D11" s="2" t="s">
        <v>148</v>
      </c>
      <c r="E11" s="3">
        <v>4</v>
      </c>
      <c r="F11" s="4"/>
      <c r="G11" s="2" t="s">
        <v>148</v>
      </c>
      <c r="H11" s="3">
        <v>4</v>
      </c>
      <c r="I11" s="4"/>
      <c r="J11" s="2" t="s">
        <v>149</v>
      </c>
      <c r="K11" s="3">
        <v>2</v>
      </c>
      <c r="L11" s="4"/>
      <c r="M11" s="5" t="s">
        <v>150</v>
      </c>
      <c r="N11" s="6"/>
      <c r="O11" s="7"/>
      <c r="P11" s="2" t="s">
        <v>151</v>
      </c>
      <c r="Q11" s="3">
        <v>2</v>
      </c>
      <c r="R11" s="4"/>
      <c r="S11" s="2" t="s">
        <v>149</v>
      </c>
      <c r="T11" s="3">
        <v>2</v>
      </c>
      <c r="U11" s="4"/>
      <c r="V11" s="2" t="s">
        <v>152</v>
      </c>
      <c r="W11" s="3">
        <v>0</v>
      </c>
      <c r="X11" s="8" t="s">
        <v>153</v>
      </c>
      <c r="Y11" s="2" t="s">
        <v>148</v>
      </c>
      <c r="Z11" s="3">
        <v>4</v>
      </c>
      <c r="AA11" s="4"/>
      <c r="AB11" s="5" t="s">
        <v>147</v>
      </c>
      <c r="AC11" s="3"/>
      <c r="AD11" s="4"/>
      <c r="AE11" s="2" t="s">
        <v>148</v>
      </c>
      <c r="AF11" s="3">
        <v>4</v>
      </c>
      <c r="AG11" s="4"/>
      <c r="AH11" s="2" t="s">
        <v>148</v>
      </c>
      <c r="AI11" s="3">
        <v>4</v>
      </c>
      <c r="AJ11" s="4"/>
    </row>
    <row r="12" spans="1:36" ht="13.2" x14ac:dyDescent="0.3">
      <c r="A12" s="5" t="s">
        <v>154</v>
      </c>
      <c r="B12" s="6"/>
      <c r="C12" s="7"/>
      <c r="D12" s="2" t="s">
        <v>155</v>
      </c>
      <c r="E12" s="3">
        <v>2</v>
      </c>
      <c r="F12" s="4"/>
      <c r="G12" s="2" t="s">
        <v>155</v>
      </c>
      <c r="H12" s="3">
        <v>2</v>
      </c>
      <c r="I12" s="4"/>
      <c r="J12" s="5" t="s">
        <v>156</v>
      </c>
      <c r="K12" s="3"/>
      <c r="L12" s="4"/>
      <c r="M12" s="2" t="s">
        <v>157</v>
      </c>
      <c r="N12" s="3">
        <v>2</v>
      </c>
      <c r="O12" s="8" t="s">
        <v>158</v>
      </c>
      <c r="P12" s="2" t="s">
        <v>159</v>
      </c>
      <c r="Q12" s="3">
        <v>2</v>
      </c>
      <c r="R12" s="4"/>
      <c r="S12" s="5" t="s">
        <v>156</v>
      </c>
      <c r="T12" s="3">
        <v>2</v>
      </c>
      <c r="U12" s="4"/>
      <c r="V12" s="2" t="s">
        <v>159</v>
      </c>
      <c r="W12" s="3">
        <v>0</v>
      </c>
      <c r="X12" s="4"/>
      <c r="Y12" s="2" t="s">
        <v>160</v>
      </c>
      <c r="Z12" s="3">
        <v>2</v>
      </c>
      <c r="AA12" s="4"/>
      <c r="AB12" s="5" t="s">
        <v>154</v>
      </c>
      <c r="AC12" s="6"/>
      <c r="AD12" s="7"/>
      <c r="AE12" s="2" t="s">
        <v>155</v>
      </c>
      <c r="AF12" s="3">
        <v>2</v>
      </c>
      <c r="AG12" s="4"/>
      <c r="AH12" s="2" t="s">
        <v>160</v>
      </c>
      <c r="AI12" s="3">
        <v>2</v>
      </c>
      <c r="AJ12" s="4"/>
    </row>
    <row r="13" spans="1:36" ht="13.2" x14ac:dyDescent="0.3">
      <c r="A13" s="2" t="s">
        <v>161</v>
      </c>
      <c r="B13" s="3"/>
      <c r="C13" s="8" t="s">
        <v>162</v>
      </c>
      <c r="D13" s="2" t="s">
        <v>163</v>
      </c>
      <c r="E13" s="3">
        <v>4</v>
      </c>
      <c r="F13" s="4"/>
      <c r="G13" s="2" t="s">
        <v>163</v>
      </c>
      <c r="H13" s="3">
        <v>4</v>
      </c>
      <c r="I13" s="4"/>
      <c r="J13" s="5" t="s">
        <v>164</v>
      </c>
      <c r="K13" s="6"/>
      <c r="L13" s="7"/>
      <c r="M13" s="2" t="s">
        <v>163</v>
      </c>
      <c r="N13" s="3">
        <v>2</v>
      </c>
      <c r="O13" s="4"/>
      <c r="P13" s="2" t="s">
        <v>165</v>
      </c>
      <c r="Q13" s="3">
        <v>2</v>
      </c>
      <c r="R13" s="4"/>
      <c r="S13" s="5" t="s">
        <v>164</v>
      </c>
      <c r="T13" s="6"/>
      <c r="U13" s="7"/>
      <c r="V13" s="2" t="s">
        <v>166</v>
      </c>
      <c r="W13" s="3">
        <v>0</v>
      </c>
      <c r="X13" s="4"/>
      <c r="Y13" s="5" t="s">
        <v>167</v>
      </c>
      <c r="Z13" s="3"/>
      <c r="AA13" s="4"/>
      <c r="AB13" s="2" t="s">
        <v>161</v>
      </c>
      <c r="AC13" s="3">
        <v>2</v>
      </c>
      <c r="AD13" s="8" t="s">
        <v>168</v>
      </c>
      <c r="AE13" s="2" t="s">
        <v>163</v>
      </c>
      <c r="AF13" s="3">
        <v>4</v>
      </c>
      <c r="AG13" s="4"/>
      <c r="AH13" s="5" t="s">
        <v>167</v>
      </c>
      <c r="AI13" s="3"/>
      <c r="AJ13" s="4"/>
    </row>
    <row r="14" spans="1:36" ht="13.2" x14ac:dyDescent="0.3">
      <c r="A14" s="2" t="s">
        <v>169</v>
      </c>
      <c r="B14" s="3"/>
      <c r="C14" s="4"/>
      <c r="D14" s="2" t="s">
        <v>170</v>
      </c>
      <c r="E14" s="3">
        <v>2</v>
      </c>
      <c r="F14" s="4"/>
      <c r="G14" s="2" t="s">
        <v>170</v>
      </c>
      <c r="H14" s="3">
        <v>2</v>
      </c>
      <c r="I14" s="4"/>
      <c r="J14" s="2" t="s">
        <v>171</v>
      </c>
      <c r="K14" s="3">
        <v>2</v>
      </c>
      <c r="L14" s="8" t="s">
        <v>172</v>
      </c>
      <c r="M14" s="2" t="s">
        <v>173</v>
      </c>
      <c r="N14" s="3">
        <v>2</v>
      </c>
      <c r="O14" s="4"/>
      <c r="P14" s="5" t="s">
        <v>174</v>
      </c>
      <c r="Q14" s="3"/>
      <c r="R14" s="4"/>
      <c r="S14" s="2" t="s">
        <v>171</v>
      </c>
      <c r="T14" s="3">
        <v>2</v>
      </c>
      <c r="U14" s="8" t="s">
        <v>175</v>
      </c>
      <c r="V14" s="2" t="s">
        <v>169</v>
      </c>
      <c r="W14" s="3">
        <v>0</v>
      </c>
      <c r="X14" s="4"/>
      <c r="Y14" s="5" t="s">
        <v>176</v>
      </c>
      <c r="Z14" s="6"/>
      <c r="AA14" s="7"/>
      <c r="AB14" s="2" t="s">
        <v>169</v>
      </c>
      <c r="AC14" s="3">
        <v>2</v>
      </c>
      <c r="AD14" s="4"/>
      <c r="AE14" s="2" t="s">
        <v>170</v>
      </c>
      <c r="AF14" s="3">
        <v>2</v>
      </c>
      <c r="AG14" s="4"/>
      <c r="AH14" s="5" t="s">
        <v>176</v>
      </c>
      <c r="AI14" s="6"/>
      <c r="AJ14" s="7"/>
    </row>
    <row r="15" spans="1:36" ht="13.2" x14ac:dyDescent="0.3">
      <c r="A15" s="2" t="s">
        <v>177</v>
      </c>
      <c r="B15" s="3"/>
      <c r="C15" s="4"/>
      <c r="D15" s="5" t="s">
        <v>178</v>
      </c>
      <c r="E15" s="3"/>
      <c r="F15" s="4"/>
      <c r="G15" s="5" t="s">
        <v>178</v>
      </c>
      <c r="H15" s="3"/>
      <c r="I15" s="4"/>
      <c r="J15" s="2" t="s">
        <v>179</v>
      </c>
      <c r="K15" s="3">
        <v>4</v>
      </c>
      <c r="L15" s="4"/>
      <c r="M15" s="5" t="s">
        <v>179</v>
      </c>
      <c r="N15" s="6" t="s">
        <v>180</v>
      </c>
      <c r="O15" s="7"/>
      <c r="P15" s="5" t="s">
        <v>181</v>
      </c>
      <c r="Q15" s="6"/>
      <c r="R15" s="7"/>
      <c r="S15" s="2" t="s">
        <v>179</v>
      </c>
      <c r="T15" s="3">
        <v>2</v>
      </c>
      <c r="U15" s="4"/>
      <c r="V15" s="2" t="s">
        <v>182</v>
      </c>
      <c r="W15" s="3">
        <v>0</v>
      </c>
      <c r="X15" s="4"/>
      <c r="Y15" s="2" t="s">
        <v>183</v>
      </c>
      <c r="Z15" s="3">
        <v>2</v>
      </c>
      <c r="AA15" s="8" t="s">
        <v>184</v>
      </c>
      <c r="AB15" s="2" t="s">
        <v>177</v>
      </c>
      <c r="AC15" s="3">
        <v>2</v>
      </c>
      <c r="AD15" s="4"/>
      <c r="AE15" s="5" t="s">
        <v>178</v>
      </c>
      <c r="AF15" s="3"/>
      <c r="AG15" s="4"/>
      <c r="AH15" s="2" t="s">
        <v>183</v>
      </c>
      <c r="AI15" s="3">
        <v>2</v>
      </c>
      <c r="AJ15" s="8" t="s">
        <v>185</v>
      </c>
    </row>
    <row r="16" spans="1:36" ht="13.2" x14ac:dyDescent="0.3">
      <c r="A16" s="2" t="s">
        <v>186</v>
      </c>
      <c r="B16" s="3"/>
      <c r="C16" s="4"/>
      <c r="D16" s="5" t="s">
        <v>187</v>
      </c>
      <c r="E16" s="6"/>
      <c r="F16" s="7"/>
      <c r="G16" s="5" t="s">
        <v>187</v>
      </c>
      <c r="H16" s="6"/>
      <c r="I16" s="7"/>
      <c r="J16" s="2" t="s">
        <v>188</v>
      </c>
      <c r="K16" s="3">
        <v>2</v>
      </c>
      <c r="L16" s="4"/>
      <c r="M16" s="2" t="s">
        <v>189</v>
      </c>
      <c r="N16" s="3"/>
      <c r="O16" s="4"/>
      <c r="P16" s="2" t="s">
        <v>190</v>
      </c>
      <c r="Q16" s="3">
        <v>2</v>
      </c>
      <c r="R16" s="8" t="s">
        <v>191</v>
      </c>
      <c r="S16" s="2" t="s">
        <v>188</v>
      </c>
      <c r="T16" s="3">
        <v>2</v>
      </c>
      <c r="U16" s="4"/>
      <c r="V16" s="5" t="s">
        <v>192</v>
      </c>
      <c r="W16" s="3"/>
      <c r="X16" s="4"/>
      <c r="Y16" s="2" t="s">
        <v>186</v>
      </c>
      <c r="Z16" s="3">
        <v>4</v>
      </c>
      <c r="AA16" s="4"/>
      <c r="AB16" s="2" t="s">
        <v>186</v>
      </c>
      <c r="AC16" s="3">
        <v>2</v>
      </c>
      <c r="AD16" s="4"/>
      <c r="AE16" s="5" t="s">
        <v>187</v>
      </c>
      <c r="AF16" s="6"/>
      <c r="AG16" s="7"/>
      <c r="AH16" s="2" t="s">
        <v>186</v>
      </c>
      <c r="AI16" s="3">
        <v>2</v>
      </c>
      <c r="AJ16" s="4"/>
    </row>
    <row r="17" spans="1:36" ht="13.2" x14ac:dyDescent="0.3">
      <c r="A17" s="2" t="s">
        <v>193</v>
      </c>
      <c r="B17" s="3"/>
      <c r="C17" s="4"/>
      <c r="D17" s="2" t="s">
        <v>194</v>
      </c>
      <c r="E17" s="3">
        <v>2</v>
      </c>
      <c r="F17" s="8" t="s">
        <v>195</v>
      </c>
      <c r="G17" s="2" t="s">
        <v>194</v>
      </c>
      <c r="H17" s="3">
        <v>2</v>
      </c>
      <c r="I17" s="8" t="s">
        <v>196</v>
      </c>
      <c r="J17" s="2" t="s">
        <v>197</v>
      </c>
      <c r="K17" s="3">
        <v>4</v>
      </c>
      <c r="L17" s="4"/>
      <c r="M17" s="5" t="s">
        <v>198</v>
      </c>
      <c r="N17" s="3"/>
      <c r="O17" s="4"/>
      <c r="P17" s="2" t="s">
        <v>197</v>
      </c>
      <c r="Q17" s="3">
        <v>2</v>
      </c>
      <c r="R17" s="4"/>
      <c r="S17" s="2" t="s">
        <v>197</v>
      </c>
      <c r="T17" s="3">
        <v>2</v>
      </c>
      <c r="U17" s="4"/>
      <c r="V17" s="5" t="s">
        <v>199</v>
      </c>
      <c r="W17" s="6"/>
      <c r="X17" s="7"/>
      <c r="Y17" s="2" t="s">
        <v>200</v>
      </c>
      <c r="Z17" s="3">
        <v>2</v>
      </c>
      <c r="AA17" s="4"/>
      <c r="AB17" s="2" t="s">
        <v>193</v>
      </c>
      <c r="AC17" s="3">
        <v>2</v>
      </c>
      <c r="AD17" s="4"/>
      <c r="AE17" s="2" t="s">
        <v>194</v>
      </c>
      <c r="AF17" s="3">
        <v>2</v>
      </c>
      <c r="AG17" s="8" t="s">
        <v>201</v>
      </c>
      <c r="AH17" s="2" t="s">
        <v>200</v>
      </c>
      <c r="AI17" s="3">
        <v>2</v>
      </c>
      <c r="AJ17" s="4"/>
    </row>
    <row r="18" spans="1:36" ht="13.2" x14ac:dyDescent="0.3">
      <c r="A18" s="5" t="s">
        <v>202</v>
      </c>
      <c r="B18" s="3"/>
      <c r="C18" s="4"/>
      <c r="D18" s="2" t="s">
        <v>203</v>
      </c>
      <c r="E18" s="3">
        <v>4</v>
      </c>
      <c r="F18" s="4"/>
      <c r="G18" s="2" t="s">
        <v>203</v>
      </c>
      <c r="H18" s="3">
        <v>4</v>
      </c>
      <c r="I18" s="4"/>
      <c r="J18" s="2" t="s">
        <v>204</v>
      </c>
      <c r="K18" s="3">
        <v>2</v>
      </c>
      <c r="L18" s="4"/>
      <c r="M18" s="5" t="s">
        <v>205</v>
      </c>
      <c r="N18" s="6"/>
      <c r="O18" s="7"/>
      <c r="P18" s="2" t="s">
        <v>206</v>
      </c>
      <c r="Q18" s="3">
        <v>2</v>
      </c>
      <c r="R18" s="4"/>
      <c r="S18" s="2" t="s">
        <v>204</v>
      </c>
      <c r="T18" s="3">
        <v>2</v>
      </c>
      <c r="U18" s="4"/>
      <c r="V18" s="2" t="s">
        <v>207</v>
      </c>
      <c r="W18" s="3">
        <v>0</v>
      </c>
      <c r="X18" s="8" t="s">
        <v>208</v>
      </c>
      <c r="Y18" s="2" t="s">
        <v>203</v>
      </c>
      <c r="Z18" s="3">
        <v>4</v>
      </c>
      <c r="AA18" s="4"/>
      <c r="AB18" s="5" t="s">
        <v>202</v>
      </c>
      <c r="AC18" s="3"/>
      <c r="AD18" s="4"/>
      <c r="AE18" s="2" t="s">
        <v>203</v>
      </c>
      <c r="AF18" s="3">
        <v>4</v>
      </c>
      <c r="AG18" s="4"/>
      <c r="AH18" s="2" t="s">
        <v>203</v>
      </c>
      <c r="AI18" s="3">
        <v>2</v>
      </c>
      <c r="AJ18" s="4"/>
    </row>
    <row r="19" spans="1:36" ht="13.2" x14ac:dyDescent="0.3">
      <c r="A19" s="5" t="s">
        <v>209</v>
      </c>
      <c r="B19" s="6"/>
      <c r="C19" s="7"/>
      <c r="D19" s="2" t="s">
        <v>210</v>
      </c>
      <c r="E19" s="3">
        <v>2</v>
      </c>
      <c r="F19" s="4"/>
      <c r="G19" s="2" t="s">
        <v>210</v>
      </c>
      <c r="H19" s="3">
        <v>2</v>
      </c>
      <c r="I19" s="4"/>
      <c r="J19" s="5" t="s">
        <v>211</v>
      </c>
      <c r="K19" s="3"/>
      <c r="L19" s="4"/>
      <c r="M19" s="2" t="s">
        <v>212</v>
      </c>
      <c r="N19" s="3">
        <v>2</v>
      </c>
      <c r="O19" s="8" t="s">
        <v>213</v>
      </c>
      <c r="P19" s="2" t="s">
        <v>214</v>
      </c>
      <c r="Q19" s="3">
        <v>2</v>
      </c>
      <c r="R19" s="4"/>
      <c r="S19" s="5" t="s">
        <v>211</v>
      </c>
      <c r="T19" s="3">
        <v>2</v>
      </c>
      <c r="U19" s="4"/>
      <c r="V19" s="2" t="s">
        <v>214</v>
      </c>
      <c r="W19" s="3">
        <v>0</v>
      </c>
      <c r="X19" s="4"/>
      <c r="Y19" s="2" t="s">
        <v>215</v>
      </c>
      <c r="Z19" s="3">
        <v>2</v>
      </c>
      <c r="AA19" s="4"/>
      <c r="AB19" s="5" t="s">
        <v>209</v>
      </c>
      <c r="AC19" s="6"/>
      <c r="AD19" s="7"/>
      <c r="AE19" s="2" t="s">
        <v>210</v>
      </c>
      <c r="AF19" s="3">
        <v>2</v>
      </c>
      <c r="AG19" s="4"/>
      <c r="AH19" s="57" t="s">
        <v>215</v>
      </c>
      <c r="AI19" s="3">
        <v>2</v>
      </c>
      <c r="AJ19" s="4"/>
    </row>
    <row r="20" spans="1:36" ht="13.2" x14ac:dyDescent="0.3">
      <c r="A20" s="57" t="s">
        <v>216</v>
      </c>
      <c r="B20" s="3">
        <v>2</v>
      </c>
      <c r="C20" s="8" t="s">
        <v>217</v>
      </c>
      <c r="D20" s="2" t="s">
        <v>218</v>
      </c>
      <c r="E20" s="3">
        <v>4</v>
      </c>
      <c r="F20" s="4"/>
      <c r="G20" s="2" t="s">
        <v>218</v>
      </c>
      <c r="H20" s="3">
        <v>4</v>
      </c>
      <c r="I20" s="4"/>
      <c r="J20" s="5" t="s">
        <v>219</v>
      </c>
      <c r="K20" s="6"/>
      <c r="L20" s="7"/>
      <c r="M20" s="2" t="s">
        <v>218</v>
      </c>
      <c r="N20" s="3">
        <v>4</v>
      </c>
      <c r="O20" s="4"/>
      <c r="P20" s="5" t="s">
        <v>220</v>
      </c>
      <c r="Q20" s="3" t="s">
        <v>221</v>
      </c>
      <c r="R20" s="4"/>
      <c r="S20" s="5" t="s">
        <v>219</v>
      </c>
      <c r="T20" s="6"/>
      <c r="U20" s="7"/>
      <c r="V20" s="2" t="s">
        <v>222</v>
      </c>
      <c r="W20" s="3">
        <v>0</v>
      </c>
      <c r="X20" s="4"/>
      <c r="Y20" s="5" t="s">
        <v>223</v>
      </c>
      <c r="Z20" s="3"/>
      <c r="AA20" s="4"/>
      <c r="AB20" s="2" t="s">
        <v>216</v>
      </c>
      <c r="AC20" s="3">
        <v>2</v>
      </c>
      <c r="AD20" s="8" t="s">
        <v>224</v>
      </c>
      <c r="AE20" s="2" t="s">
        <v>218</v>
      </c>
      <c r="AF20" s="3">
        <v>4</v>
      </c>
      <c r="AG20" s="4"/>
      <c r="AH20" s="5" t="s">
        <v>223</v>
      </c>
      <c r="AI20" s="3"/>
      <c r="AJ20" s="4"/>
    </row>
    <row r="21" spans="1:36" ht="13.2" x14ac:dyDescent="0.3">
      <c r="A21" s="2" t="s">
        <v>225</v>
      </c>
      <c r="B21" s="3">
        <v>4</v>
      </c>
      <c r="C21" s="4"/>
      <c r="D21" s="2" t="s">
        <v>226</v>
      </c>
      <c r="E21" s="3">
        <v>2</v>
      </c>
      <c r="F21" s="4"/>
      <c r="G21" s="2" t="s">
        <v>226</v>
      </c>
      <c r="H21" s="3">
        <v>2</v>
      </c>
      <c r="I21" s="4"/>
      <c r="J21" s="2" t="s">
        <v>227</v>
      </c>
      <c r="K21" s="3">
        <v>2</v>
      </c>
      <c r="L21" s="8" t="s">
        <v>228</v>
      </c>
      <c r="M21" s="2" t="s">
        <v>229</v>
      </c>
      <c r="N21" s="3">
        <v>2</v>
      </c>
      <c r="O21" s="4"/>
      <c r="P21" s="5" t="s">
        <v>230</v>
      </c>
      <c r="Q21" s="6" t="s">
        <v>231</v>
      </c>
      <c r="R21" s="7"/>
      <c r="S21" s="2" t="s">
        <v>227</v>
      </c>
      <c r="T21" s="3">
        <v>2</v>
      </c>
      <c r="U21" s="8" t="s">
        <v>232</v>
      </c>
      <c r="V21" s="2" t="s">
        <v>225</v>
      </c>
      <c r="W21" s="3">
        <v>0</v>
      </c>
      <c r="X21" s="4"/>
      <c r="Y21" s="5" t="s">
        <v>233</v>
      </c>
      <c r="Z21" s="6"/>
      <c r="AA21" s="7"/>
      <c r="AB21" s="2" t="s">
        <v>225</v>
      </c>
      <c r="AC21" s="3">
        <v>4</v>
      </c>
      <c r="AD21" s="4"/>
      <c r="AE21" s="2" t="s">
        <v>226</v>
      </c>
      <c r="AF21" s="3">
        <v>2</v>
      </c>
      <c r="AG21" s="4"/>
      <c r="AH21" s="5" t="s">
        <v>233</v>
      </c>
      <c r="AI21" s="6"/>
      <c r="AJ21" s="7"/>
    </row>
    <row r="22" spans="1:36" ht="13.2" x14ac:dyDescent="0.3">
      <c r="A22" s="2" t="s">
        <v>234</v>
      </c>
      <c r="B22" s="3">
        <v>2</v>
      </c>
      <c r="C22" s="4"/>
      <c r="D22" s="5" t="s">
        <v>235</v>
      </c>
      <c r="E22" s="3"/>
      <c r="F22" s="4"/>
      <c r="G22" s="5" t="s">
        <v>235</v>
      </c>
      <c r="H22" s="3"/>
      <c r="I22" s="4"/>
      <c r="J22" s="2" t="s">
        <v>236</v>
      </c>
      <c r="K22" s="3">
        <v>4</v>
      </c>
      <c r="L22" s="4"/>
      <c r="M22" s="2" t="s">
        <v>236</v>
      </c>
      <c r="N22" s="3">
        <v>4</v>
      </c>
      <c r="O22" s="4"/>
      <c r="P22" s="5" t="s">
        <v>237</v>
      </c>
      <c r="Q22" s="6"/>
      <c r="R22" s="7"/>
      <c r="S22" s="2" t="s">
        <v>236</v>
      </c>
      <c r="T22" s="3">
        <v>2</v>
      </c>
      <c r="U22" s="4"/>
      <c r="V22" s="2" t="s">
        <v>238</v>
      </c>
      <c r="W22" s="3">
        <v>0</v>
      </c>
      <c r="X22" s="4"/>
      <c r="Y22" s="2" t="s">
        <v>239</v>
      </c>
      <c r="Z22" s="3">
        <v>2</v>
      </c>
      <c r="AA22" s="8" t="s">
        <v>240</v>
      </c>
      <c r="AB22" s="2" t="s">
        <v>234</v>
      </c>
      <c r="AC22" s="3">
        <v>2</v>
      </c>
      <c r="AD22" s="4"/>
      <c r="AE22" s="5" t="s">
        <v>235</v>
      </c>
      <c r="AF22" s="3"/>
      <c r="AG22" s="4"/>
      <c r="AH22" s="2" t="s">
        <v>239</v>
      </c>
      <c r="AI22" s="3"/>
      <c r="AJ22" s="8" t="s">
        <v>241</v>
      </c>
    </row>
    <row r="23" spans="1:36" ht="13.2" x14ac:dyDescent="0.3">
      <c r="A23" s="2" t="s">
        <v>242</v>
      </c>
      <c r="B23" s="3">
        <v>4</v>
      </c>
      <c r="C23" s="4"/>
      <c r="D23" s="5" t="s">
        <v>243</v>
      </c>
      <c r="E23" s="6"/>
      <c r="F23" s="7"/>
      <c r="G23" s="5" t="s">
        <v>243</v>
      </c>
      <c r="H23" s="6"/>
      <c r="I23" s="7"/>
      <c r="J23" s="2" t="s">
        <v>244</v>
      </c>
      <c r="K23" s="3">
        <v>2</v>
      </c>
      <c r="L23" s="4"/>
      <c r="M23" s="2" t="s">
        <v>245</v>
      </c>
      <c r="N23" s="3">
        <v>2</v>
      </c>
      <c r="O23" s="4"/>
      <c r="P23" s="2" t="s">
        <v>246</v>
      </c>
      <c r="Q23" s="3">
        <v>2</v>
      </c>
      <c r="R23" s="8" t="s">
        <v>247</v>
      </c>
      <c r="S23" s="2" t="s">
        <v>244</v>
      </c>
      <c r="T23" s="3">
        <v>2</v>
      </c>
      <c r="U23" s="4"/>
      <c r="V23" s="5" t="s">
        <v>248</v>
      </c>
      <c r="W23" s="3"/>
      <c r="X23" s="4"/>
      <c r="Y23" s="2" t="s">
        <v>242</v>
      </c>
      <c r="Z23" s="3">
        <v>4</v>
      </c>
      <c r="AA23" s="4"/>
      <c r="AB23" s="2" t="s">
        <v>242</v>
      </c>
      <c r="AC23" s="3">
        <v>4</v>
      </c>
      <c r="AD23" s="4"/>
      <c r="AE23" s="5" t="s">
        <v>243</v>
      </c>
      <c r="AF23" s="6"/>
      <c r="AG23" s="7"/>
      <c r="AH23" s="2" t="s">
        <v>242</v>
      </c>
      <c r="AI23" s="3"/>
      <c r="AJ23" s="4"/>
    </row>
    <row r="24" spans="1:36" ht="13.2" x14ac:dyDescent="0.3">
      <c r="A24" s="2" t="s">
        <v>249</v>
      </c>
      <c r="B24" s="3">
        <v>2</v>
      </c>
      <c r="C24" s="4"/>
      <c r="D24" s="2" t="s">
        <v>250</v>
      </c>
      <c r="E24" s="3">
        <v>2</v>
      </c>
      <c r="F24" s="8" t="s">
        <v>251</v>
      </c>
      <c r="G24" s="2" t="s">
        <v>250</v>
      </c>
      <c r="H24" s="3">
        <v>2</v>
      </c>
      <c r="I24" s="8" t="s">
        <v>252</v>
      </c>
      <c r="J24" s="2" t="s">
        <v>253</v>
      </c>
      <c r="K24" s="3">
        <v>4</v>
      </c>
      <c r="L24" s="4"/>
      <c r="M24" s="5" t="s">
        <v>254</v>
      </c>
      <c r="N24" s="3"/>
      <c r="O24" s="4"/>
      <c r="P24" s="2" t="s">
        <v>253</v>
      </c>
      <c r="Q24" s="3">
        <v>2</v>
      </c>
      <c r="R24" s="4"/>
      <c r="S24" s="2" t="s">
        <v>253</v>
      </c>
      <c r="T24" s="3">
        <v>2</v>
      </c>
      <c r="U24" s="4"/>
      <c r="V24" s="5" t="s">
        <v>255</v>
      </c>
      <c r="W24" s="6"/>
      <c r="X24" s="7"/>
      <c r="Y24" s="2" t="s">
        <v>256</v>
      </c>
      <c r="Z24" s="3">
        <v>2</v>
      </c>
      <c r="AA24" s="4"/>
      <c r="AB24" s="2" t="s">
        <v>249</v>
      </c>
      <c r="AC24" s="3">
        <v>2</v>
      </c>
      <c r="AD24" s="4"/>
      <c r="AE24" s="2" t="s">
        <v>250</v>
      </c>
      <c r="AF24" s="3">
        <v>2</v>
      </c>
      <c r="AG24" s="8" t="s">
        <v>257</v>
      </c>
      <c r="AH24" s="2" t="s">
        <v>256</v>
      </c>
      <c r="AI24" s="3"/>
      <c r="AJ24" s="4"/>
    </row>
    <row r="25" spans="1:36" ht="13.2" x14ac:dyDescent="0.3">
      <c r="A25" s="5" t="s">
        <v>258</v>
      </c>
      <c r="B25" s="3"/>
      <c r="C25" s="4"/>
      <c r="D25" s="2" t="s">
        <v>259</v>
      </c>
      <c r="E25" s="3">
        <v>2</v>
      </c>
      <c r="F25" s="4"/>
      <c r="G25" s="2" t="s">
        <v>259</v>
      </c>
      <c r="H25" s="3">
        <v>4</v>
      </c>
      <c r="I25" s="4"/>
      <c r="J25" s="2" t="s">
        <v>260</v>
      </c>
      <c r="K25" s="3">
        <v>2</v>
      </c>
      <c r="L25" s="4"/>
      <c r="M25" s="5" t="s">
        <v>261</v>
      </c>
      <c r="N25" s="6" t="s">
        <v>262</v>
      </c>
      <c r="O25" s="7"/>
      <c r="P25" s="2" t="s">
        <v>263</v>
      </c>
      <c r="Q25" s="3">
        <v>2</v>
      </c>
      <c r="R25" s="4"/>
      <c r="S25" s="2" t="s">
        <v>260</v>
      </c>
      <c r="T25" s="3">
        <v>2</v>
      </c>
      <c r="U25" s="4"/>
      <c r="V25" s="2" t="s">
        <v>264</v>
      </c>
      <c r="W25" s="3">
        <v>0</v>
      </c>
      <c r="X25" s="8" t="s">
        <v>265</v>
      </c>
      <c r="Y25" s="2" t="s">
        <v>259</v>
      </c>
      <c r="Z25" s="3">
        <v>4</v>
      </c>
      <c r="AA25" s="4"/>
      <c r="AB25" s="5" t="s">
        <v>258</v>
      </c>
      <c r="AC25" s="3"/>
      <c r="AD25" s="4"/>
      <c r="AE25" s="2" t="s">
        <v>259</v>
      </c>
      <c r="AF25" s="3">
        <v>4</v>
      </c>
      <c r="AG25" s="4"/>
      <c r="AH25" s="5" t="s">
        <v>259</v>
      </c>
      <c r="AI25" s="3" t="s">
        <v>266</v>
      </c>
      <c r="AJ25" s="4"/>
    </row>
    <row r="26" spans="1:36" ht="13.2" x14ac:dyDescent="0.3">
      <c r="A26" s="5" t="s">
        <v>267</v>
      </c>
      <c r="B26" s="6"/>
      <c r="C26" s="7"/>
      <c r="D26" s="2" t="s">
        <v>268</v>
      </c>
      <c r="E26" s="3">
        <v>2</v>
      </c>
      <c r="F26" s="4"/>
      <c r="G26" s="2" t="s">
        <v>268</v>
      </c>
      <c r="H26" s="3">
        <v>2</v>
      </c>
      <c r="I26" s="4"/>
      <c r="J26" s="5" t="s">
        <v>269</v>
      </c>
      <c r="K26" s="3"/>
      <c r="L26" s="4"/>
      <c r="M26" s="2" t="s">
        <v>270</v>
      </c>
      <c r="N26" s="3">
        <v>2</v>
      </c>
      <c r="O26" s="8" t="s">
        <v>271</v>
      </c>
      <c r="P26" s="2" t="s">
        <v>272</v>
      </c>
      <c r="Q26" s="3">
        <v>2</v>
      </c>
      <c r="R26" s="4"/>
      <c r="S26" s="5" t="s">
        <v>269</v>
      </c>
      <c r="T26" s="3">
        <v>2</v>
      </c>
      <c r="U26" s="4"/>
      <c r="V26" s="2" t="s">
        <v>272</v>
      </c>
      <c r="W26" s="3">
        <v>0</v>
      </c>
      <c r="X26" s="4"/>
      <c r="Y26" s="2" t="s">
        <v>273</v>
      </c>
      <c r="Z26" s="3">
        <v>2</v>
      </c>
      <c r="AA26" s="4"/>
      <c r="AB26" s="5" t="s">
        <v>267</v>
      </c>
      <c r="AC26" s="6"/>
      <c r="AD26" s="7"/>
      <c r="AE26" s="2" t="s">
        <v>268</v>
      </c>
      <c r="AF26" s="3">
        <v>2</v>
      </c>
      <c r="AG26" s="4"/>
      <c r="AH26" s="5" t="s">
        <v>273</v>
      </c>
      <c r="AI26" s="6" t="s">
        <v>274</v>
      </c>
      <c r="AJ26" s="7"/>
    </row>
    <row r="27" spans="1:36" ht="13.2" x14ac:dyDescent="0.3">
      <c r="A27" s="2" t="s">
        <v>275</v>
      </c>
      <c r="B27" s="3">
        <v>2</v>
      </c>
      <c r="C27" s="8" t="s">
        <v>276</v>
      </c>
      <c r="D27" s="2" t="s">
        <v>277</v>
      </c>
      <c r="E27" s="3">
        <v>2</v>
      </c>
      <c r="F27" s="4"/>
      <c r="G27" s="2" t="s">
        <v>277</v>
      </c>
      <c r="H27" s="3">
        <v>4</v>
      </c>
      <c r="I27" s="4"/>
      <c r="J27" s="5" t="s">
        <v>278</v>
      </c>
      <c r="K27" s="6"/>
      <c r="L27" s="7"/>
      <c r="M27" s="2" t="s">
        <v>277</v>
      </c>
      <c r="N27" s="3">
        <v>4</v>
      </c>
      <c r="O27" s="4"/>
      <c r="P27" s="2" t="s">
        <v>279</v>
      </c>
      <c r="Q27" s="3">
        <v>2</v>
      </c>
      <c r="R27" s="4"/>
      <c r="S27" s="5" t="s">
        <v>278</v>
      </c>
      <c r="T27" s="6"/>
      <c r="U27" s="7"/>
      <c r="V27" s="2" t="s">
        <v>280</v>
      </c>
      <c r="W27" s="3">
        <v>0</v>
      </c>
      <c r="X27" s="4"/>
      <c r="Y27" s="5" t="s">
        <v>281</v>
      </c>
      <c r="Z27" s="3"/>
      <c r="AA27" s="4"/>
      <c r="AB27" s="2" t="s">
        <v>275</v>
      </c>
      <c r="AC27" s="3">
        <v>2</v>
      </c>
      <c r="AD27" s="8" t="s">
        <v>282</v>
      </c>
      <c r="AE27" s="2" t="s">
        <v>277</v>
      </c>
      <c r="AF27" s="3">
        <v>4</v>
      </c>
      <c r="AG27" s="4"/>
      <c r="AH27" s="5" t="s">
        <v>281</v>
      </c>
      <c r="AI27" s="6" t="s">
        <v>283</v>
      </c>
      <c r="AJ27" s="7"/>
    </row>
    <row r="28" spans="1:36" ht="13.2" x14ac:dyDescent="0.3">
      <c r="A28" s="2" t="s">
        <v>284</v>
      </c>
      <c r="B28" s="3">
        <v>4</v>
      </c>
      <c r="C28" s="4"/>
      <c r="D28" s="2" t="s">
        <v>285</v>
      </c>
      <c r="E28" s="3">
        <v>2</v>
      </c>
      <c r="F28" s="4"/>
      <c r="G28" s="2" t="s">
        <v>285</v>
      </c>
      <c r="H28" s="3">
        <v>2</v>
      </c>
      <c r="I28" s="4"/>
      <c r="J28" s="2" t="s">
        <v>286</v>
      </c>
      <c r="K28" s="3">
        <v>2</v>
      </c>
      <c r="L28" s="8" t="s">
        <v>287</v>
      </c>
      <c r="M28" s="2" t="s">
        <v>288</v>
      </c>
      <c r="N28" s="3">
        <v>2</v>
      </c>
      <c r="O28" s="4"/>
      <c r="P28" s="5" t="s">
        <v>289</v>
      </c>
      <c r="Q28" s="3">
        <v>2</v>
      </c>
      <c r="R28" s="4"/>
      <c r="S28" s="2" t="s">
        <v>286</v>
      </c>
      <c r="T28" s="3">
        <v>2</v>
      </c>
      <c r="U28" s="8" t="s">
        <v>290</v>
      </c>
      <c r="V28" s="2" t="s">
        <v>284</v>
      </c>
      <c r="W28" s="3">
        <v>0</v>
      </c>
      <c r="X28" s="4"/>
      <c r="Y28" s="5" t="s">
        <v>291</v>
      </c>
      <c r="Z28" s="6"/>
      <c r="AA28" s="7"/>
      <c r="AB28" s="2" t="s">
        <v>284</v>
      </c>
      <c r="AC28" s="3">
        <v>4</v>
      </c>
      <c r="AD28" s="4"/>
      <c r="AE28" s="2" t="s">
        <v>285</v>
      </c>
      <c r="AF28" s="3">
        <v>2</v>
      </c>
      <c r="AG28" s="4"/>
      <c r="AH28" s="5" t="s">
        <v>291</v>
      </c>
      <c r="AI28" s="6"/>
      <c r="AJ28" s="7"/>
    </row>
    <row r="29" spans="1:36" ht="13.2" x14ac:dyDescent="0.3">
      <c r="A29" s="2" t="s">
        <v>292</v>
      </c>
      <c r="B29" s="3">
        <v>2</v>
      </c>
      <c r="C29" s="4"/>
      <c r="D29" s="5" t="s">
        <v>293</v>
      </c>
      <c r="E29" s="3"/>
      <c r="F29" s="4"/>
      <c r="G29" s="5" t="s">
        <v>293</v>
      </c>
      <c r="H29" s="3"/>
      <c r="I29" s="4"/>
      <c r="J29" s="2" t="s">
        <v>294</v>
      </c>
      <c r="K29" s="3">
        <v>4</v>
      </c>
      <c r="L29" s="4"/>
      <c r="M29" s="2" t="s">
        <v>294</v>
      </c>
      <c r="N29" s="3">
        <v>4</v>
      </c>
      <c r="O29" s="4"/>
      <c r="P29" s="5" t="s">
        <v>295</v>
      </c>
      <c r="Q29" s="6"/>
      <c r="R29" s="7"/>
      <c r="S29" s="2" t="s">
        <v>294</v>
      </c>
      <c r="T29" s="3">
        <v>2</v>
      </c>
      <c r="U29" s="4"/>
      <c r="V29" s="2" t="s">
        <v>296</v>
      </c>
      <c r="W29" s="3">
        <v>0</v>
      </c>
      <c r="X29" s="4"/>
      <c r="Y29" s="2" t="s">
        <v>297</v>
      </c>
      <c r="Z29" s="3">
        <v>2</v>
      </c>
      <c r="AA29" s="8" t="s">
        <v>298</v>
      </c>
      <c r="AB29" s="2" t="s">
        <v>292</v>
      </c>
      <c r="AC29" s="3">
        <v>2</v>
      </c>
      <c r="AD29" s="4"/>
      <c r="AE29" s="5" t="s">
        <v>293</v>
      </c>
      <c r="AF29" s="3"/>
      <c r="AG29" s="4"/>
      <c r="AH29" s="2" t="s">
        <v>297</v>
      </c>
      <c r="AI29" s="3"/>
      <c r="AJ29" s="8" t="s">
        <v>299</v>
      </c>
    </row>
    <row r="30" spans="1:36" ht="13.2" x14ac:dyDescent="0.3">
      <c r="A30" s="2" t="s">
        <v>300</v>
      </c>
      <c r="B30" s="3">
        <v>4</v>
      </c>
      <c r="C30" s="4"/>
      <c r="D30" s="89"/>
      <c r="E30" s="90"/>
      <c r="F30" s="90"/>
      <c r="G30" s="5" t="s">
        <v>301</v>
      </c>
      <c r="H30" s="6"/>
      <c r="I30" s="7"/>
      <c r="J30" s="2" t="s">
        <v>302</v>
      </c>
      <c r="K30" s="3">
        <v>2</v>
      </c>
      <c r="L30" s="4"/>
      <c r="M30" s="2" t="s">
        <v>303</v>
      </c>
      <c r="N30" s="3">
        <v>2</v>
      </c>
      <c r="O30" s="4"/>
      <c r="P30" s="2" t="s">
        <v>304</v>
      </c>
      <c r="Q30" s="3">
        <v>2</v>
      </c>
      <c r="R30" s="8" t="s">
        <v>305</v>
      </c>
      <c r="S30" s="2" t="s">
        <v>302</v>
      </c>
      <c r="T30" s="3">
        <v>2</v>
      </c>
      <c r="U30" s="4"/>
      <c r="V30" s="5" t="s">
        <v>306</v>
      </c>
      <c r="W30" s="3"/>
      <c r="X30" s="4"/>
      <c r="Y30" s="2" t="s">
        <v>300</v>
      </c>
      <c r="Z30" s="3">
        <v>4</v>
      </c>
      <c r="AA30" s="4"/>
      <c r="AB30" s="2" t="s">
        <v>300</v>
      </c>
      <c r="AC30" s="3">
        <v>4</v>
      </c>
      <c r="AD30" s="4"/>
      <c r="AE30" s="5" t="s">
        <v>301</v>
      </c>
      <c r="AF30" s="6"/>
      <c r="AG30" s="7"/>
      <c r="AH30" s="2" t="s">
        <v>300</v>
      </c>
      <c r="AI30" s="3"/>
      <c r="AJ30" s="4"/>
    </row>
    <row r="31" spans="1:36" ht="13.2" x14ac:dyDescent="0.3">
      <c r="A31" s="2" t="s">
        <v>307</v>
      </c>
      <c r="B31" s="3">
        <v>2</v>
      </c>
      <c r="C31" s="4"/>
      <c r="D31" s="91"/>
      <c r="E31" s="90"/>
      <c r="F31" s="90"/>
      <c r="G31" s="2" t="s">
        <v>308</v>
      </c>
      <c r="H31" s="3">
        <v>2</v>
      </c>
      <c r="I31" s="8" t="s">
        <v>309</v>
      </c>
      <c r="J31" s="2" t="s">
        <v>310</v>
      </c>
      <c r="K31" s="3">
        <v>4</v>
      </c>
      <c r="L31" s="4"/>
      <c r="M31" s="5" t="s">
        <v>311</v>
      </c>
      <c r="N31" s="3"/>
      <c r="O31" s="4"/>
      <c r="P31" s="2" t="s">
        <v>310</v>
      </c>
      <c r="Q31" s="3">
        <v>2</v>
      </c>
      <c r="R31" s="4"/>
      <c r="S31" s="2" t="s">
        <v>310</v>
      </c>
      <c r="T31" s="3">
        <v>2</v>
      </c>
      <c r="U31" s="4"/>
      <c r="V31" s="5" t="s">
        <v>312</v>
      </c>
      <c r="W31" s="6"/>
      <c r="X31" s="7"/>
      <c r="Y31" s="2" t="s">
        <v>313</v>
      </c>
      <c r="Z31" s="3">
        <v>2</v>
      </c>
      <c r="AA31" s="4"/>
      <c r="AB31" s="2" t="s">
        <v>307</v>
      </c>
      <c r="AC31" s="3">
        <v>2</v>
      </c>
      <c r="AD31" s="4"/>
      <c r="AE31" s="2" t="s">
        <v>308</v>
      </c>
      <c r="AF31" s="3">
        <v>2</v>
      </c>
      <c r="AG31" s="8" t="s">
        <v>314</v>
      </c>
      <c r="AH31" s="2" t="s">
        <v>313</v>
      </c>
      <c r="AI31" s="3"/>
      <c r="AJ31" s="4"/>
    </row>
    <row r="32" spans="1:36" ht="13.8" thickBot="1" x14ac:dyDescent="0.35">
      <c r="A32" s="23" t="s">
        <v>315</v>
      </c>
      <c r="B32" s="24"/>
      <c r="C32" s="25"/>
      <c r="D32" s="91"/>
      <c r="E32" s="90"/>
      <c r="F32" s="90"/>
      <c r="G32" s="26" t="s">
        <v>316</v>
      </c>
      <c r="H32" s="24">
        <v>2</v>
      </c>
      <c r="I32" s="25"/>
      <c r="J32" s="1"/>
      <c r="M32" s="23" t="s">
        <v>317</v>
      </c>
      <c r="N32" s="27"/>
      <c r="O32" s="28"/>
      <c r="P32" s="1"/>
      <c r="S32" s="26" t="s">
        <v>318</v>
      </c>
      <c r="T32" s="24">
        <v>2</v>
      </c>
      <c r="U32" s="25"/>
      <c r="V32" s="26" t="s">
        <v>319</v>
      </c>
      <c r="W32" s="24">
        <v>2</v>
      </c>
      <c r="X32" s="29" t="s">
        <v>320</v>
      </c>
      <c r="Y32" s="1"/>
      <c r="AB32" s="23" t="s">
        <v>315</v>
      </c>
      <c r="AC32" s="27" t="s">
        <v>321</v>
      </c>
      <c r="AD32" s="28"/>
      <c r="AE32" s="92"/>
      <c r="AF32" s="90"/>
      <c r="AG32" s="90"/>
      <c r="AH32" s="26" t="s">
        <v>316</v>
      </c>
      <c r="AI32" s="24"/>
      <c r="AJ32" s="25"/>
    </row>
    <row r="33" spans="1:38" ht="16.2" customHeight="1" thickBot="1" x14ac:dyDescent="0.35">
      <c r="A33" s="30"/>
      <c r="B33" s="31">
        <f>SUM(B2:B32)</f>
        <v>28</v>
      </c>
      <c r="C33" s="31"/>
      <c r="D33" s="31"/>
      <c r="E33" s="31">
        <f>SUM(E2:E32)</f>
        <v>52</v>
      </c>
      <c r="F33" s="31"/>
      <c r="G33" s="31"/>
      <c r="H33" s="31">
        <f>SUM(H2:H32)</f>
        <v>60</v>
      </c>
      <c r="I33" s="31"/>
      <c r="J33" s="31"/>
      <c r="K33" s="31">
        <f>SUM(K2:K32)</f>
        <v>52</v>
      </c>
      <c r="L33" s="31"/>
      <c r="M33" s="31"/>
      <c r="N33" s="31">
        <f>SUM(N2:N32)</f>
        <v>48</v>
      </c>
      <c r="O33" s="31"/>
      <c r="P33" s="31"/>
      <c r="Q33" s="31">
        <f>SUM(Q2:Q32)</f>
        <v>44</v>
      </c>
      <c r="R33" s="31"/>
      <c r="S33" s="31"/>
      <c r="T33" s="31">
        <f>SUM(T2:T32)</f>
        <v>54</v>
      </c>
      <c r="U33" s="31"/>
      <c r="V33" s="31"/>
      <c r="W33" s="31">
        <f>SUM(W2:W32)</f>
        <v>12</v>
      </c>
      <c r="X33" s="31"/>
      <c r="Y33" s="31"/>
      <c r="Z33" s="31">
        <f>SUM(Z2:Z32)</f>
        <v>62</v>
      </c>
      <c r="AA33" s="31"/>
      <c r="AB33" s="31"/>
      <c r="AC33" s="31">
        <f>SUM(AC2:AC32)</f>
        <v>58</v>
      </c>
      <c r="AD33" s="31"/>
      <c r="AE33" s="31"/>
      <c r="AF33" s="31">
        <f>SUM(AF2:AF32)</f>
        <v>56</v>
      </c>
      <c r="AG33" s="31"/>
      <c r="AH33" s="31"/>
      <c r="AI33" s="31">
        <f>SUM(AI2:AI32)</f>
        <v>36</v>
      </c>
      <c r="AJ33" s="31"/>
      <c r="AK33" s="31">
        <f>SUM(A33:AJ33)</f>
        <v>562</v>
      </c>
      <c r="AL33" s="32" t="s">
        <v>322</v>
      </c>
    </row>
    <row r="37" spans="1:38" ht="16.2" customHeight="1" x14ac:dyDescent="0.3">
      <c r="B37" s="68" t="s">
        <v>19</v>
      </c>
      <c r="C37" s="70"/>
      <c r="D37" s="70"/>
      <c r="E37" s="70"/>
      <c r="F37" s="70"/>
    </row>
    <row r="38" spans="1:38" ht="16.2" customHeight="1" x14ac:dyDescent="0.3">
      <c r="B38" s="69" t="s">
        <v>21</v>
      </c>
      <c r="C38" s="70"/>
      <c r="D38" s="70"/>
      <c r="E38" s="70"/>
      <c r="F38" s="70"/>
    </row>
    <row r="39" spans="1:38" ht="16.2" customHeight="1" thickBot="1" x14ac:dyDescent="0.35">
      <c r="B39" s="18" t="s">
        <v>56</v>
      </c>
    </row>
    <row r="40" spans="1:38" ht="16.2" customHeight="1" x14ac:dyDescent="0.3">
      <c r="B40" s="11" t="s">
        <v>323</v>
      </c>
      <c r="C40" s="14" t="s">
        <v>324</v>
      </c>
    </row>
    <row r="41" spans="1:38" ht="16.2" customHeight="1" x14ac:dyDescent="0.3">
      <c r="B41" s="12" t="s">
        <v>6</v>
      </c>
      <c r="C41" s="19">
        <v>28</v>
      </c>
    </row>
    <row r="42" spans="1:38" ht="16.2" customHeight="1" x14ac:dyDescent="0.3">
      <c r="B42" s="12" t="s">
        <v>8</v>
      </c>
      <c r="C42" s="19">
        <v>52</v>
      </c>
    </row>
    <row r="43" spans="1:38" ht="16.2" customHeight="1" x14ac:dyDescent="0.3">
      <c r="B43" s="12" t="s">
        <v>9</v>
      </c>
      <c r="C43" s="19">
        <v>60</v>
      </c>
    </row>
    <row r="44" spans="1:38" ht="16.2" customHeight="1" x14ac:dyDescent="0.3">
      <c r="B44" s="12" t="s">
        <v>11</v>
      </c>
      <c r="C44" s="19">
        <v>52</v>
      </c>
    </row>
    <row r="45" spans="1:38" ht="16.2" customHeight="1" x14ac:dyDescent="0.3">
      <c r="B45" s="12" t="s">
        <v>13</v>
      </c>
      <c r="C45" s="19">
        <v>48</v>
      </c>
    </row>
    <row r="46" spans="1:38" ht="16.2" customHeight="1" x14ac:dyDescent="0.3">
      <c r="B46" s="12" t="s">
        <v>15</v>
      </c>
      <c r="C46" s="19">
        <v>44</v>
      </c>
    </row>
    <row r="47" spans="1:38" ht="16.2" customHeight="1" x14ac:dyDescent="0.3">
      <c r="B47" s="12" t="s">
        <v>17</v>
      </c>
      <c r="C47" s="19">
        <v>54</v>
      </c>
    </row>
    <row r="48" spans="1:38" ht="16.2" customHeight="1" x14ac:dyDescent="0.3">
      <c r="B48" s="12" t="s">
        <v>18</v>
      </c>
      <c r="C48" s="19">
        <v>12</v>
      </c>
    </row>
    <row r="49" spans="2:5" ht="16.2" customHeight="1" x14ac:dyDescent="0.3">
      <c r="B49" s="12" t="s">
        <v>20</v>
      </c>
      <c r="C49" s="19">
        <v>62</v>
      </c>
    </row>
    <row r="50" spans="2:5" ht="16.2" customHeight="1" x14ac:dyDescent="0.3">
      <c r="B50" s="12" t="s">
        <v>22</v>
      </c>
      <c r="C50" s="19">
        <v>58</v>
      </c>
    </row>
    <row r="51" spans="2:5" ht="16.2" customHeight="1" x14ac:dyDescent="0.3">
      <c r="B51" s="12" t="s">
        <v>23</v>
      </c>
      <c r="C51" s="19">
        <v>56</v>
      </c>
    </row>
    <row r="52" spans="2:5" ht="16.2" customHeight="1" thickBot="1" x14ac:dyDescent="0.35">
      <c r="B52" s="13" t="s">
        <v>24</v>
      </c>
      <c r="C52" s="20">
        <v>36</v>
      </c>
    </row>
    <row r="53" spans="2:5" ht="16.2" customHeight="1" thickBot="1" x14ac:dyDescent="0.35">
      <c r="B53" s="78" t="s">
        <v>325</v>
      </c>
      <c r="C53" s="72">
        <f>SUM(C41:C52)</f>
        <v>562</v>
      </c>
      <c r="D53" t="s">
        <v>326</v>
      </c>
    </row>
    <row r="54" spans="2:5" ht="16.2" customHeight="1" x14ac:dyDescent="0.3">
      <c r="E54" t="s">
        <v>56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1:C1"/>
    <mergeCell ref="D1:F1"/>
    <mergeCell ref="G1:I1"/>
    <mergeCell ref="J1:L1"/>
    <mergeCell ref="M1:O1"/>
    <mergeCell ref="AE1:AG1"/>
    <mergeCell ref="AH1:AJ1"/>
    <mergeCell ref="D30:F32"/>
    <mergeCell ref="AE32:AG32"/>
    <mergeCell ref="P1:R1"/>
    <mergeCell ref="S1:U1"/>
    <mergeCell ref="V1:X1"/>
    <mergeCell ref="Y1:AA1"/>
    <mergeCell ref="AB1:AD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1"/>
  <colBreaks count="1" manualBreakCount="1">
    <brk id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E5FC-1310-4BE9-A140-B9E9A4F11EC0}">
  <sheetPr>
    <pageSetUpPr fitToPage="1"/>
  </sheetPr>
  <dimension ref="A1:AL53"/>
  <sheetViews>
    <sheetView showGridLines="0" topLeftCell="A22" workbookViewId="0">
      <selection activeCell="E46" sqref="E46:E47"/>
    </sheetView>
  </sheetViews>
  <sheetFormatPr defaultColWidth="9.140625" defaultRowHeight="16.2" customHeight="1" x14ac:dyDescent="0.3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2" x14ac:dyDescent="0.3">
      <c r="A1" s="88" t="s">
        <v>327</v>
      </c>
      <c r="B1" s="88"/>
      <c r="C1" s="88"/>
      <c r="D1" s="88" t="s">
        <v>328</v>
      </c>
      <c r="E1" s="88"/>
      <c r="F1" s="88"/>
      <c r="G1" s="88" t="s">
        <v>329</v>
      </c>
      <c r="H1" s="88"/>
      <c r="I1" s="88"/>
      <c r="J1" s="88" t="s">
        <v>330</v>
      </c>
      <c r="K1" s="88"/>
      <c r="L1" s="88"/>
      <c r="M1" s="88" t="s">
        <v>331</v>
      </c>
      <c r="N1" s="88"/>
      <c r="O1" s="88"/>
      <c r="P1" s="88" t="s">
        <v>332</v>
      </c>
      <c r="Q1" s="88"/>
      <c r="R1" s="88"/>
      <c r="S1" s="88" t="s">
        <v>333</v>
      </c>
      <c r="T1" s="88"/>
      <c r="U1" s="88"/>
      <c r="V1" s="88" t="s">
        <v>334</v>
      </c>
      <c r="W1" s="88"/>
      <c r="X1" s="88"/>
      <c r="Y1" s="88" t="s">
        <v>335</v>
      </c>
      <c r="Z1" s="88"/>
      <c r="AA1" s="88"/>
      <c r="AB1" s="88" t="s">
        <v>336</v>
      </c>
      <c r="AC1" s="88"/>
      <c r="AD1" s="88"/>
      <c r="AE1" s="88" t="s">
        <v>337</v>
      </c>
      <c r="AF1" s="88"/>
      <c r="AG1" s="88"/>
      <c r="AH1" s="88" t="s">
        <v>338</v>
      </c>
      <c r="AI1" s="88"/>
      <c r="AJ1" s="88"/>
    </row>
    <row r="2" spans="1:36" ht="13.2" x14ac:dyDescent="0.3">
      <c r="A2" s="5" t="s">
        <v>73</v>
      </c>
      <c r="B2" s="6" t="s">
        <v>70</v>
      </c>
      <c r="C2" s="7"/>
      <c r="D2" s="2" t="s">
        <v>75</v>
      </c>
      <c r="E2" s="3">
        <v>2</v>
      </c>
      <c r="F2" s="8" t="s">
        <v>276</v>
      </c>
      <c r="G2" s="2" t="s">
        <v>75</v>
      </c>
      <c r="H2" s="3">
        <v>2</v>
      </c>
      <c r="I2" s="8" t="s">
        <v>251</v>
      </c>
      <c r="J2" s="2" t="s">
        <v>69</v>
      </c>
      <c r="K2" s="3">
        <v>2</v>
      </c>
      <c r="L2" s="4"/>
      <c r="M2" s="5" t="s">
        <v>77</v>
      </c>
      <c r="N2" s="6" t="s">
        <v>74</v>
      </c>
      <c r="O2" s="7"/>
      <c r="P2" s="2" t="s">
        <v>69</v>
      </c>
      <c r="Q2" s="3">
        <v>2</v>
      </c>
      <c r="R2" s="4"/>
      <c r="S2" s="2" t="s">
        <v>69</v>
      </c>
      <c r="T2" s="3">
        <v>2</v>
      </c>
      <c r="U2" s="4"/>
      <c r="V2" s="5" t="s">
        <v>71</v>
      </c>
      <c r="W2" s="6"/>
      <c r="X2" s="7"/>
      <c r="Y2" s="2" t="s">
        <v>72</v>
      </c>
      <c r="Z2" s="3">
        <v>2</v>
      </c>
      <c r="AA2" s="4"/>
      <c r="AB2" s="2" t="s">
        <v>73</v>
      </c>
      <c r="AC2" s="3">
        <v>2</v>
      </c>
      <c r="AD2" s="4"/>
      <c r="AE2" s="2" t="s">
        <v>75</v>
      </c>
      <c r="AF2" s="3">
        <v>2</v>
      </c>
      <c r="AG2" s="8" t="s">
        <v>282</v>
      </c>
      <c r="AH2" s="2" t="s">
        <v>72</v>
      </c>
      <c r="AI2" s="3">
        <v>2</v>
      </c>
      <c r="AJ2" s="4"/>
    </row>
    <row r="3" spans="1:36" ht="13.2" x14ac:dyDescent="0.3">
      <c r="A3" s="5" t="s">
        <v>83</v>
      </c>
      <c r="B3" s="3"/>
      <c r="C3" s="4"/>
      <c r="D3" s="2" t="s">
        <v>82</v>
      </c>
      <c r="E3" s="3">
        <v>4</v>
      </c>
      <c r="F3" s="4"/>
      <c r="G3" s="2" t="s">
        <v>82</v>
      </c>
      <c r="H3" s="3">
        <v>2</v>
      </c>
      <c r="I3" s="4"/>
      <c r="J3" s="2" t="s">
        <v>78</v>
      </c>
      <c r="K3" s="3">
        <v>2</v>
      </c>
      <c r="L3" s="4"/>
      <c r="M3" s="5" t="s">
        <v>84</v>
      </c>
      <c r="N3" s="6"/>
      <c r="O3" s="7"/>
      <c r="P3" s="2" t="s">
        <v>85</v>
      </c>
      <c r="Q3" s="3">
        <v>2</v>
      </c>
      <c r="R3" s="4"/>
      <c r="S3" s="2" t="s">
        <v>78</v>
      </c>
      <c r="T3" s="3">
        <v>2</v>
      </c>
      <c r="U3" s="4"/>
      <c r="V3" s="2" t="s">
        <v>79</v>
      </c>
      <c r="W3" s="3">
        <v>2</v>
      </c>
      <c r="X3" s="8" t="s">
        <v>290</v>
      </c>
      <c r="Y3" s="2" t="s">
        <v>82</v>
      </c>
      <c r="Z3" s="3">
        <v>4</v>
      </c>
      <c r="AA3" s="4"/>
      <c r="AB3" s="5" t="s">
        <v>83</v>
      </c>
      <c r="AC3" s="3"/>
      <c r="AD3" s="4"/>
      <c r="AE3" s="2" t="s">
        <v>82</v>
      </c>
      <c r="AF3" s="3">
        <v>4</v>
      </c>
      <c r="AG3" s="4"/>
      <c r="AH3" s="2" t="s">
        <v>82</v>
      </c>
      <c r="AI3" s="3">
        <v>4</v>
      </c>
      <c r="AJ3" s="4"/>
    </row>
    <row r="4" spans="1:36" ht="13.2" x14ac:dyDescent="0.3">
      <c r="A4" s="5" t="s">
        <v>92</v>
      </c>
      <c r="B4" s="6"/>
      <c r="C4" s="7"/>
      <c r="D4" s="2" t="s">
        <v>93</v>
      </c>
      <c r="E4" s="3">
        <v>2</v>
      </c>
      <c r="F4" s="4"/>
      <c r="G4" s="2" t="s">
        <v>93</v>
      </c>
      <c r="H4" s="3">
        <v>2</v>
      </c>
      <c r="I4" s="4"/>
      <c r="J4" s="5" t="s">
        <v>88</v>
      </c>
      <c r="K4" s="3"/>
      <c r="L4" s="4"/>
      <c r="M4" s="2" t="s">
        <v>94</v>
      </c>
      <c r="N4" s="3">
        <v>2</v>
      </c>
      <c r="O4" s="8" t="s">
        <v>287</v>
      </c>
      <c r="P4" s="2" t="s">
        <v>89</v>
      </c>
      <c r="Q4" s="3">
        <v>2</v>
      </c>
      <c r="R4" s="4"/>
      <c r="S4" s="5" t="s">
        <v>88</v>
      </c>
      <c r="T4" s="3">
        <v>2</v>
      </c>
      <c r="U4" s="4"/>
      <c r="V4" s="2" t="s">
        <v>89</v>
      </c>
      <c r="W4" s="3">
        <v>2</v>
      </c>
      <c r="X4" s="4"/>
      <c r="Y4" s="2" t="s">
        <v>90</v>
      </c>
      <c r="Z4" s="3">
        <v>2</v>
      </c>
      <c r="AA4" s="4"/>
      <c r="AB4" s="5" t="s">
        <v>92</v>
      </c>
      <c r="AC4" s="6"/>
      <c r="AD4" s="7"/>
      <c r="AE4" s="2" t="s">
        <v>93</v>
      </c>
      <c r="AF4" s="3">
        <v>2</v>
      </c>
      <c r="AG4" s="4"/>
      <c r="AH4" s="2" t="s">
        <v>90</v>
      </c>
      <c r="AI4" s="3">
        <v>2</v>
      </c>
      <c r="AJ4" s="4"/>
    </row>
    <row r="5" spans="1:36" ht="13.2" x14ac:dyDescent="0.3">
      <c r="A5" s="2" t="s">
        <v>99</v>
      </c>
      <c r="B5" s="3"/>
      <c r="C5" s="8" t="s">
        <v>339</v>
      </c>
      <c r="D5" s="2" t="s">
        <v>101</v>
      </c>
      <c r="E5" s="3">
        <v>4</v>
      </c>
      <c r="F5" s="4"/>
      <c r="G5" s="2" t="s">
        <v>101</v>
      </c>
      <c r="H5" s="3">
        <v>2</v>
      </c>
      <c r="I5" s="4"/>
      <c r="J5" s="5" t="s">
        <v>96</v>
      </c>
      <c r="K5" s="6"/>
      <c r="L5" s="7"/>
      <c r="M5" s="2" t="s">
        <v>101</v>
      </c>
      <c r="N5" s="3">
        <v>2</v>
      </c>
      <c r="O5" s="4"/>
      <c r="P5" s="2" t="s">
        <v>102</v>
      </c>
      <c r="Q5" s="3">
        <v>2</v>
      </c>
      <c r="R5" s="4"/>
      <c r="S5" s="5" t="s">
        <v>96</v>
      </c>
      <c r="T5" s="6"/>
      <c r="U5" s="7"/>
      <c r="V5" s="2" t="s">
        <v>97</v>
      </c>
      <c r="W5" s="3">
        <v>2</v>
      </c>
      <c r="X5" s="4"/>
      <c r="Y5" s="5" t="s">
        <v>98</v>
      </c>
      <c r="Z5" s="3"/>
      <c r="AA5" s="4"/>
      <c r="AB5" s="2" t="s">
        <v>99</v>
      </c>
      <c r="AC5" s="3">
        <v>2</v>
      </c>
      <c r="AD5" s="8" t="s">
        <v>298</v>
      </c>
      <c r="AE5" s="2" t="s">
        <v>101</v>
      </c>
      <c r="AF5" s="3">
        <v>4</v>
      </c>
      <c r="AG5" s="4"/>
      <c r="AH5" s="5" t="s">
        <v>98</v>
      </c>
      <c r="AI5" s="3"/>
      <c r="AJ5" s="4"/>
    </row>
    <row r="6" spans="1:36" ht="13.2" x14ac:dyDescent="0.3">
      <c r="A6" s="2" t="s">
        <v>105</v>
      </c>
      <c r="B6" s="3"/>
      <c r="C6" s="4"/>
      <c r="D6" s="2" t="s">
        <v>108</v>
      </c>
      <c r="E6" s="3">
        <v>2</v>
      </c>
      <c r="F6" s="4"/>
      <c r="G6" s="2" t="s">
        <v>108</v>
      </c>
      <c r="H6" s="3">
        <v>2</v>
      </c>
      <c r="I6" s="4"/>
      <c r="J6" s="2" t="s">
        <v>103</v>
      </c>
      <c r="K6" s="3">
        <v>2</v>
      </c>
      <c r="L6" s="8" t="s">
        <v>309</v>
      </c>
      <c r="M6" s="2" t="s">
        <v>109</v>
      </c>
      <c r="N6" s="3">
        <v>2</v>
      </c>
      <c r="O6" s="4"/>
      <c r="P6" s="5" t="s">
        <v>110</v>
      </c>
      <c r="Q6" s="3"/>
      <c r="R6" s="4"/>
      <c r="S6" s="2" t="s">
        <v>103</v>
      </c>
      <c r="T6" s="3">
        <v>2</v>
      </c>
      <c r="U6" s="8" t="s">
        <v>305</v>
      </c>
      <c r="V6" s="2" t="s">
        <v>105</v>
      </c>
      <c r="W6" s="3">
        <v>2</v>
      </c>
      <c r="X6" s="4"/>
      <c r="Y6" s="5" t="s">
        <v>106</v>
      </c>
      <c r="Z6" s="6"/>
      <c r="AA6" s="7"/>
      <c r="AB6" s="2" t="s">
        <v>105</v>
      </c>
      <c r="AC6" s="3">
        <v>4</v>
      </c>
      <c r="AD6" s="4"/>
      <c r="AE6" s="2" t="s">
        <v>108</v>
      </c>
      <c r="AF6" s="3">
        <v>2</v>
      </c>
      <c r="AG6" s="4"/>
      <c r="AH6" s="5" t="s">
        <v>106</v>
      </c>
      <c r="AI6" s="6"/>
      <c r="AJ6" s="7"/>
    </row>
    <row r="7" spans="1:36" ht="13.2" x14ac:dyDescent="0.3">
      <c r="A7" s="5" t="s">
        <v>118</v>
      </c>
      <c r="B7" s="6" t="s">
        <v>113</v>
      </c>
      <c r="C7" s="7"/>
      <c r="D7" s="5" t="s">
        <v>119</v>
      </c>
      <c r="E7" s="3"/>
      <c r="F7" s="4"/>
      <c r="G7" s="5" t="s">
        <v>119</v>
      </c>
      <c r="H7" s="3"/>
      <c r="I7" s="4"/>
      <c r="J7" s="2" t="s">
        <v>112</v>
      </c>
      <c r="K7" s="3">
        <v>4</v>
      </c>
      <c r="L7" s="4"/>
      <c r="M7" s="5" t="s">
        <v>112</v>
      </c>
      <c r="N7" s="6" t="s">
        <v>180</v>
      </c>
      <c r="O7" s="7"/>
      <c r="P7" s="5" t="s">
        <v>121</v>
      </c>
      <c r="Q7" s="6"/>
      <c r="R7" s="7"/>
      <c r="S7" s="2" t="s">
        <v>112</v>
      </c>
      <c r="T7" s="3">
        <v>2</v>
      </c>
      <c r="U7" s="4"/>
      <c r="V7" s="2" t="s">
        <v>114</v>
      </c>
      <c r="W7" s="3">
        <v>2</v>
      </c>
      <c r="X7" s="4"/>
      <c r="Y7" s="2" t="s">
        <v>115</v>
      </c>
      <c r="Z7" s="3">
        <v>2</v>
      </c>
      <c r="AA7" s="8" t="s">
        <v>320</v>
      </c>
      <c r="AB7" s="2" t="s">
        <v>118</v>
      </c>
      <c r="AC7" s="3">
        <v>2</v>
      </c>
      <c r="AD7" s="4"/>
      <c r="AE7" s="5" t="s">
        <v>119</v>
      </c>
      <c r="AF7" s="6" t="s">
        <v>321</v>
      </c>
      <c r="AG7" s="7"/>
      <c r="AH7" s="5" t="s">
        <v>115</v>
      </c>
      <c r="AI7" s="6" t="s">
        <v>122</v>
      </c>
      <c r="AJ7" s="9" t="s">
        <v>314</v>
      </c>
    </row>
    <row r="8" spans="1:36" ht="13.2" x14ac:dyDescent="0.3">
      <c r="A8" s="2" t="s">
        <v>125</v>
      </c>
      <c r="B8" s="3"/>
      <c r="C8" s="4"/>
      <c r="D8" s="5" t="s">
        <v>126</v>
      </c>
      <c r="E8" s="6"/>
      <c r="F8" s="7"/>
      <c r="G8" s="5" t="s">
        <v>126</v>
      </c>
      <c r="H8" s="6"/>
      <c r="I8" s="7"/>
      <c r="J8" s="2" t="s">
        <v>123</v>
      </c>
      <c r="K8" s="3">
        <v>2</v>
      </c>
      <c r="L8" s="4"/>
      <c r="M8" s="2" t="s">
        <v>127</v>
      </c>
      <c r="N8" s="3"/>
      <c r="O8" s="4"/>
      <c r="P8" s="2" t="s">
        <v>128</v>
      </c>
      <c r="Q8" s="3">
        <v>2</v>
      </c>
      <c r="R8" s="8" t="s">
        <v>76</v>
      </c>
      <c r="S8" s="2" t="s">
        <v>123</v>
      </c>
      <c r="T8" s="3">
        <v>2</v>
      </c>
      <c r="U8" s="4"/>
      <c r="V8" s="5" t="s">
        <v>124</v>
      </c>
      <c r="W8" s="3"/>
      <c r="X8" s="4"/>
      <c r="Y8" s="2" t="s">
        <v>125</v>
      </c>
      <c r="Z8" s="3">
        <v>4</v>
      </c>
      <c r="AA8" s="4"/>
      <c r="AB8" s="2" t="s">
        <v>125</v>
      </c>
      <c r="AC8" s="3">
        <v>4</v>
      </c>
      <c r="AD8" s="4"/>
      <c r="AE8" s="5" t="s">
        <v>126</v>
      </c>
      <c r="AF8" s="6"/>
      <c r="AG8" s="7"/>
      <c r="AH8" s="2" t="s">
        <v>125</v>
      </c>
      <c r="AI8" s="3">
        <v>4</v>
      </c>
      <c r="AJ8" s="4"/>
    </row>
    <row r="9" spans="1:36" ht="13.2" x14ac:dyDescent="0.3">
      <c r="A9" s="2" t="s">
        <v>134</v>
      </c>
      <c r="B9" s="3"/>
      <c r="C9" s="4"/>
      <c r="D9" s="2" t="s">
        <v>135</v>
      </c>
      <c r="E9" s="3">
        <v>2</v>
      </c>
      <c r="F9" s="8" t="s">
        <v>80</v>
      </c>
      <c r="G9" s="2" t="s">
        <v>135</v>
      </c>
      <c r="H9" s="3">
        <v>2</v>
      </c>
      <c r="I9" s="8" t="s">
        <v>81</v>
      </c>
      <c r="J9" s="2" t="s">
        <v>131</v>
      </c>
      <c r="K9" s="3">
        <v>4</v>
      </c>
      <c r="L9" s="4"/>
      <c r="M9" s="5" t="s">
        <v>137</v>
      </c>
      <c r="N9" s="3"/>
      <c r="O9" s="4"/>
      <c r="P9" s="2" t="s">
        <v>131</v>
      </c>
      <c r="Q9" s="3">
        <v>2</v>
      </c>
      <c r="R9" s="4"/>
      <c r="S9" s="2" t="s">
        <v>131</v>
      </c>
      <c r="T9" s="3">
        <v>2</v>
      </c>
      <c r="U9" s="4"/>
      <c r="V9" s="5" t="s">
        <v>132</v>
      </c>
      <c r="W9" s="6"/>
      <c r="X9" s="7"/>
      <c r="Y9" s="2" t="s">
        <v>133</v>
      </c>
      <c r="Z9" s="3">
        <v>2</v>
      </c>
      <c r="AA9" s="4"/>
      <c r="AB9" s="2" t="s">
        <v>134</v>
      </c>
      <c r="AC9" s="3">
        <v>2</v>
      </c>
      <c r="AD9" s="4"/>
      <c r="AE9" s="2" t="s">
        <v>135</v>
      </c>
      <c r="AF9" s="3">
        <v>2</v>
      </c>
      <c r="AG9" s="8" t="s">
        <v>87</v>
      </c>
      <c r="AH9" s="2" t="s">
        <v>133</v>
      </c>
      <c r="AI9" s="3">
        <v>2</v>
      </c>
      <c r="AJ9" s="4"/>
    </row>
    <row r="10" spans="1:36" ht="13.2" x14ac:dyDescent="0.3">
      <c r="A10" s="5" t="s">
        <v>143</v>
      </c>
      <c r="B10" s="3"/>
      <c r="C10" s="4"/>
      <c r="D10" s="2" t="s">
        <v>142</v>
      </c>
      <c r="E10" s="3">
        <v>4</v>
      </c>
      <c r="F10" s="4"/>
      <c r="G10" s="2" t="s">
        <v>142</v>
      </c>
      <c r="H10" s="3">
        <v>4</v>
      </c>
      <c r="I10" s="4"/>
      <c r="J10" s="2" t="s">
        <v>138</v>
      </c>
      <c r="K10" s="3">
        <v>2</v>
      </c>
      <c r="L10" s="4"/>
      <c r="M10" s="5" t="s">
        <v>144</v>
      </c>
      <c r="N10" s="6"/>
      <c r="O10" s="7"/>
      <c r="P10" s="2" t="s">
        <v>145</v>
      </c>
      <c r="Q10" s="3">
        <v>2</v>
      </c>
      <c r="R10" s="4"/>
      <c r="S10" s="2" t="s">
        <v>138</v>
      </c>
      <c r="T10" s="3">
        <v>2</v>
      </c>
      <c r="U10" s="4"/>
      <c r="V10" s="2" t="s">
        <v>139</v>
      </c>
      <c r="W10" s="3">
        <v>0</v>
      </c>
      <c r="X10" s="8" t="s">
        <v>95</v>
      </c>
      <c r="Y10" s="2" t="s">
        <v>142</v>
      </c>
      <c r="Z10" s="3">
        <v>4</v>
      </c>
      <c r="AA10" s="4"/>
      <c r="AB10" s="5" t="s">
        <v>143</v>
      </c>
      <c r="AC10" s="3"/>
      <c r="AD10" s="4"/>
      <c r="AE10" s="2" t="s">
        <v>142</v>
      </c>
      <c r="AF10" s="3">
        <v>4</v>
      </c>
      <c r="AG10" s="4"/>
      <c r="AH10" s="2" t="s">
        <v>142</v>
      </c>
      <c r="AI10" s="3">
        <v>4</v>
      </c>
      <c r="AJ10" s="4"/>
    </row>
    <row r="11" spans="1:36" ht="13.2" x14ac:dyDescent="0.3">
      <c r="A11" s="5" t="s">
        <v>150</v>
      </c>
      <c r="B11" s="6"/>
      <c r="C11" s="7"/>
      <c r="D11" s="2" t="s">
        <v>151</v>
      </c>
      <c r="E11" s="3">
        <v>2</v>
      </c>
      <c r="F11" s="4"/>
      <c r="G11" s="2" t="s">
        <v>151</v>
      </c>
      <c r="H11" s="3">
        <v>2</v>
      </c>
      <c r="I11" s="4"/>
      <c r="J11" s="5" t="s">
        <v>147</v>
      </c>
      <c r="K11" s="3"/>
      <c r="L11" s="4"/>
      <c r="M11" s="2" t="s">
        <v>152</v>
      </c>
      <c r="N11" s="3">
        <v>2</v>
      </c>
      <c r="O11" s="8" t="s">
        <v>100</v>
      </c>
      <c r="P11" s="2" t="s">
        <v>148</v>
      </c>
      <c r="Q11" s="3">
        <v>2</v>
      </c>
      <c r="R11" s="4"/>
      <c r="S11" s="5" t="s">
        <v>147</v>
      </c>
      <c r="T11" s="3">
        <v>2</v>
      </c>
      <c r="U11" s="4"/>
      <c r="V11" s="2" t="s">
        <v>148</v>
      </c>
      <c r="W11" s="3">
        <v>0</v>
      </c>
      <c r="X11" s="4"/>
      <c r="Y11" s="2" t="s">
        <v>149</v>
      </c>
      <c r="Z11" s="3">
        <v>2</v>
      </c>
      <c r="AA11" s="4"/>
      <c r="AB11" s="5" t="s">
        <v>150</v>
      </c>
      <c r="AC11" s="6"/>
      <c r="AD11" s="7"/>
      <c r="AE11" s="2" t="s">
        <v>151</v>
      </c>
      <c r="AF11" s="3">
        <v>2</v>
      </c>
      <c r="AG11" s="4"/>
      <c r="AH11" s="2" t="s">
        <v>149</v>
      </c>
      <c r="AI11" s="3">
        <v>2</v>
      </c>
      <c r="AJ11" s="4"/>
    </row>
    <row r="12" spans="1:36" ht="13.2" x14ac:dyDescent="0.3">
      <c r="A12" s="2" t="s">
        <v>157</v>
      </c>
      <c r="B12" s="3"/>
      <c r="C12" s="8" t="s">
        <v>104</v>
      </c>
      <c r="D12" s="2" t="s">
        <v>159</v>
      </c>
      <c r="E12" s="3">
        <v>4</v>
      </c>
      <c r="F12" s="4"/>
      <c r="G12" s="2" t="s">
        <v>159</v>
      </c>
      <c r="H12" s="3">
        <v>4</v>
      </c>
      <c r="I12" s="4"/>
      <c r="J12" s="5" t="s">
        <v>154</v>
      </c>
      <c r="K12" s="6"/>
      <c r="L12" s="7"/>
      <c r="M12" s="2" t="s">
        <v>159</v>
      </c>
      <c r="N12" s="3">
        <v>4</v>
      </c>
      <c r="O12" s="4"/>
      <c r="P12" s="2" t="s">
        <v>160</v>
      </c>
      <c r="Q12" s="3">
        <v>2</v>
      </c>
      <c r="R12" s="4"/>
      <c r="S12" s="5" t="s">
        <v>154</v>
      </c>
      <c r="T12" s="6"/>
      <c r="U12" s="7"/>
      <c r="V12" s="2" t="s">
        <v>155</v>
      </c>
      <c r="W12" s="3">
        <v>0</v>
      </c>
      <c r="X12" s="4"/>
      <c r="Y12" s="5" t="s">
        <v>156</v>
      </c>
      <c r="Z12" s="3"/>
      <c r="AA12" s="4"/>
      <c r="AB12" s="2" t="s">
        <v>157</v>
      </c>
      <c r="AC12" s="3">
        <v>2</v>
      </c>
      <c r="AD12" s="8" t="s">
        <v>111</v>
      </c>
      <c r="AE12" s="2" t="s">
        <v>159</v>
      </c>
      <c r="AF12" s="3">
        <v>4</v>
      </c>
      <c r="AG12" s="4"/>
      <c r="AH12" s="5" t="s">
        <v>156</v>
      </c>
      <c r="AI12" s="3"/>
      <c r="AJ12" s="4"/>
    </row>
    <row r="13" spans="1:36" ht="13.2" x14ac:dyDescent="0.3">
      <c r="A13" s="2" t="s">
        <v>163</v>
      </c>
      <c r="B13" s="3"/>
      <c r="C13" s="4"/>
      <c r="D13" s="2" t="s">
        <v>165</v>
      </c>
      <c r="E13" s="3">
        <v>2</v>
      </c>
      <c r="F13" s="4"/>
      <c r="G13" s="2" t="s">
        <v>165</v>
      </c>
      <c r="H13" s="3">
        <v>2</v>
      </c>
      <c r="I13" s="4"/>
      <c r="J13" s="2" t="s">
        <v>161</v>
      </c>
      <c r="K13" s="3">
        <v>2</v>
      </c>
      <c r="L13" s="8" t="s">
        <v>117</v>
      </c>
      <c r="M13" s="2" t="s">
        <v>166</v>
      </c>
      <c r="N13" s="3">
        <v>2</v>
      </c>
      <c r="O13" s="4"/>
      <c r="P13" s="5" t="s">
        <v>167</v>
      </c>
      <c r="Q13" s="3"/>
      <c r="R13" s="4"/>
      <c r="S13" s="2" t="s">
        <v>161</v>
      </c>
      <c r="T13" s="3">
        <v>2</v>
      </c>
      <c r="U13" s="8" t="s">
        <v>120</v>
      </c>
      <c r="V13" s="2" t="s">
        <v>163</v>
      </c>
      <c r="W13" s="3">
        <v>0</v>
      </c>
      <c r="X13" s="4"/>
      <c r="Y13" s="5" t="s">
        <v>164</v>
      </c>
      <c r="Z13" s="6"/>
      <c r="AA13" s="7"/>
      <c r="AB13" s="2" t="s">
        <v>163</v>
      </c>
      <c r="AC13" s="3">
        <v>4</v>
      </c>
      <c r="AD13" s="4"/>
      <c r="AE13" s="2" t="s">
        <v>165</v>
      </c>
      <c r="AF13" s="3">
        <v>2</v>
      </c>
      <c r="AG13" s="4"/>
      <c r="AH13" s="5" t="s">
        <v>164</v>
      </c>
      <c r="AI13" s="6"/>
      <c r="AJ13" s="7"/>
    </row>
    <row r="14" spans="1:36" ht="13.2" x14ac:dyDescent="0.3">
      <c r="A14" s="2" t="s">
        <v>173</v>
      </c>
      <c r="B14" s="3"/>
      <c r="C14" s="4"/>
      <c r="D14" s="5" t="s">
        <v>174</v>
      </c>
      <c r="E14" s="3"/>
      <c r="F14" s="4"/>
      <c r="G14" s="5" t="s">
        <v>174</v>
      </c>
      <c r="H14" s="3"/>
      <c r="I14" s="4"/>
      <c r="J14" s="2" t="s">
        <v>169</v>
      </c>
      <c r="K14" s="3">
        <v>4</v>
      </c>
      <c r="L14" s="4"/>
      <c r="M14" s="2" t="s">
        <v>169</v>
      </c>
      <c r="N14" s="3">
        <v>4</v>
      </c>
      <c r="O14" s="4"/>
      <c r="P14" s="5" t="s">
        <v>176</v>
      </c>
      <c r="Q14" s="6"/>
      <c r="R14" s="7"/>
      <c r="S14" s="2" t="s">
        <v>169</v>
      </c>
      <c r="T14" s="3">
        <v>2</v>
      </c>
      <c r="U14" s="4"/>
      <c r="V14" s="2" t="s">
        <v>170</v>
      </c>
      <c r="W14" s="3">
        <v>0</v>
      </c>
      <c r="X14" s="4"/>
      <c r="Y14" s="2" t="s">
        <v>171</v>
      </c>
      <c r="Z14" s="3">
        <v>2</v>
      </c>
      <c r="AA14" s="8" t="s">
        <v>129</v>
      </c>
      <c r="AB14" s="2" t="s">
        <v>173</v>
      </c>
      <c r="AC14" s="3">
        <v>2</v>
      </c>
      <c r="AD14" s="4"/>
      <c r="AE14" s="5" t="s">
        <v>174</v>
      </c>
      <c r="AF14" s="3"/>
      <c r="AG14" s="4"/>
      <c r="AH14" s="2" t="s">
        <v>171</v>
      </c>
      <c r="AI14" s="3">
        <v>2</v>
      </c>
      <c r="AJ14" s="8" t="s">
        <v>130</v>
      </c>
    </row>
    <row r="15" spans="1:36" ht="13.2" x14ac:dyDescent="0.3">
      <c r="A15" s="2" t="s">
        <v>179</v>
      </c>
      <c r="B15" s="3"/>
      <c r="C15" s="4"/>
      <c r="D15" s="5" t="s">
        <v>181</v>
      </c>
      <c r="E15" s="6"/>
      <c r="F15" s="7"/>
      <c r="G15" s="5" t="s">
        <v>181</v>
      </c>
      <c r="H15" s="6"/>
      <c r="I15" s="7"/>
      <c r="J15" s="2" t="s">
        <v>177</v>
      </c>
      <c r="K15" s="3">
        <v>2</v>
      </c>
      <c r="L15" s="4"/>
      <c r="M15" s="2" t="s">
        <v>182</v>
      </c>
      <c r="N15" s="3">
        <v>2</v>
      </c>
      <c r="O15" s="4"/>
      <c r="P15" s="2" t="s">
        <v>183</v>
      </c>
      <c r="Q15" s="3">
        <v>2</v>
      </c>
      <c r="R15" s="8" t="s">
        <v>136</v>
      </c>
      <c r="S15" s="2" t="s">
        <v>177</v>
      </c>
      <c r="T15" s="3">
        <v>2</v>
      </c>
      <c r="U15" s="4"/>
      <c r="V15" s="5" t="s">
        <v>178</v>
      </c>
      <c r="W15" s="3"/>
      <c r="X15" s="4"/>
      <c r="Y15" s="2" t="s">
        <v>179</v>
      </c>
      <c r="Z15" s="3">
        <v>4</v>
      </c>
      <c r="AA15" s="4"/>
      <c r="AB15" s="2" t="s">
        <v>179</v>
      </c>
      <c r="AC15" s="3">
        <v>4</v>
      </c>
      <c r="AD15" s="4"/>
      <c r="AE15" s="5" t="s">
        <v>181</v>
      </c>
      <c r="AF15" s="6"/>
      <c r="AG15" s="7"/>
      <c r="AH15" s="2" t="s">
        <v>179</v>
      </c>
      <c r="AI15" s="3">
        <v>2</v>
      </c>
      <c r="AJ15" s="4"/>
    </row>
    <row r="16" spans="1:36" ht="13.2" x14ac:dyDescent="0.3">
      <c r="A16" s="2" t="s">
        <v>189</v>
      </c>
      <c r="B16" s="3"/>
      <c r="C16" s="4"/>
      <c r="D16" s="2" t="s">
        <v>190</v>
      </c>
      <c r="E16" s="3">
        <v>2</v>
      </c>
      <c r="F16" s="8" t="s">
        <v>140</v>
      </c>
      <c r="G16" s="2" t="s">
        <v>190</v>
      </c>
      <c r="H16" s="3">
        <v>2</v>
      </c>
      <c r="I16" s="8" t="s">
        <v>141</v>
      </c>
      <c r="J16" s="2" t="s">
        <v>186</v>
      </c>
      <c r="K16" s="3">
        <v>4</v>
      </c>
      <c r="L16" s="4"/>
      <c r="M16" s="5" t="s">
        <v>192</v>
      </c>
      <c r="N16" s="3"/>
      <c r="O16" s="4"/>
      <c r="P16" s="2" t="s">
        <v>186</v>
      </c>
      <c r="Q16" s="3">
        <v>2</v>
      </c>
      <c r="R16" s="4"/>
      <c r="S16" s="2" t="s">
        <v>186</v>
      </c>
      <c r="T16" s="3">
        <v>2</v>
      </c>
      <c r="U16" s="4"/>
      <c r="V16" s="5" t="s">
        <v>187</v>
      </c>
      <c r="W16" s="6"/>
      <c r="X16" s="7"/>
      <c r="Y16" s="2" t="s">
        <v>188</v>
      </c>
      <c r="Z16" s="3">
        <v>2</v>
      </c>
      <c r="AA16" s="4"/>
      <c r="AB16" s="2" t="s">
        <v>189</v>
      </c>
      <c r="AC16" s="3">
        <v>2</v>
      </c>
      <c r="AD16" s="4"/>
      <c r="AE16" s="2" t="s">
        <v>190</v>
      </c>
      <c r="AF16" s="3">
        <v>2</v>
      </c>
      <c r="AG16" s="8" t="s">
        <v>146</v>
      </c>
      <c r="AH16" s="2" t="s">
        <v>188</v>
      </c>
      <c r="AI16" s="3">
        <v>2</v>
      </c>
      <c r="AJ16" s="4"/>
    </row>
    <row r="17" spans="1:36" ht="13.2" x14ac:dyDescent="0.3">
      <c r="A17" s="5" t="s">
        <v>198</v>
      </c>
      <c r="B17" s="3"/>
      <c r="C17" s="4"/>
      <c r="D17" s="2" t="s">
        <v>197</v>
      </c>
      <c r="E17" s="3">
        <v>4</v>
      </c>
      <c r="F17" s="4"/>
      <c r="G17" s="2" t="s">
        <v>197</v>
      </c>
      <c r="H17" s="3">
        <v>4</v>
      </c>
      <c r="I17" s="4"/>
      <c r="J17" s="2" t="s">
        <v>193</v>
      </c>
      <c r="K17" s="3">
        <v>2</v>
      </c>
      <c r="L17" s="4"/>
      <c r="M17" s="5" t="s">
        <v>199</v>
      </c>
      <c r="N17" s="6" t="s">
        <v>262</v>
      </c>
      <c r="O17" s="7"/>
      <c r="P17" s="2" t="s">
        <v>200</v>
      </c>
      <c r="Q17" s="3">
        <v>2</v>
      </c>
      <c r="R17" s="4"/>
      <c r="S17" s="2" t="s">
        <v>193</v>
      </c>
      <c r="T17" s="3">
        <v>2</v>
      </c>
      <c r="U17" s="4"/>
      <c r="V17" s="2" t="s">
        <v>194</v>
      </c>
      <c r="W17" s="3">
        <v>0</v>
      </c>
      <c r="X17" s="8" t="s">
        <v>153</v>
      </c>
      <c r="Y17" s="2" t="s">
        <v>197</v>
      </c>
      <c r="Z17" s="3">
        <v>4</v>
      </c>
      <c r="AA17" s="4"/>
      <c r="AB17" s="5" t="s">
        <v>198</v>
      </c>
      <c r="AC17" s="3"/>
      <c r="AD17" s="4"/>
      <c r="AE17" s="2" t="s">
        <v>197</v>
      </c>
      <c r="AF17" s="3">
        <v>4</v>
      </c>
      <c r="AG17" s="4"/>
      <c r="AH17" s="2" t="s">
        <v>197</v>
      </c>
      <c r="AI17" s="3">
        <v>2</v>
      </c>
      <c r="AJ17" s="4"/>
    </row>
    <row r="18" spans="1:36" ht="13.2" x14ac:dyDescent="0.3">
      <c r="A18" s="5" t="s">
        <v>205</v>
      </c>
      <c r="B18" s="6"/>
      <c r="C18" s="7"/>
      <c r="D18" s="2" t="s">
        <v>206</v>
      </c>
      <c r="E18" s="3">
        <v>2</v>
      </c>
      <c r="F18" s="4"/>
      <c r="G18" s="2" t="s">
        <v>206</v>
      </c>
      <c r="H18" s="3">
        <v>2</v>
      </c>
      <c r="I18" s="4"/>
      <c r="J18" s="5" t="s">
        <v>202</v>
      </c>
      <c r="K18" s="3"/>
      <c r="L18" s="4"/>
      <c r="M18" s="2" t="s">
        <v>207</v>
      </c>
      <c r="N18" s="3">
        <v>2</v>
      </c>
      <c r="O18" s="8" t="s">
        <v>158</v>
      </c>
      <c r="P18" s="2" t="s">
        <v>203</v>
      </c>
      <c r="Q18" s="3">
        <v>2</v>
      </c>
      <c r="R18" s="4"/>
      <c r="S18" s="5" t="s">
        <v>202</v>
      </c>
      <c r="T18" s="3">
        <v>2</v>
      </c>
      <c r="U18" s="4"/>
      <c r="V18" s="2" t="s">
        <v>203</v>
      </c>
      <c r="W18" s="3">
        <v>0</v>
      </c>
      <c r="X18" s="4"/>
      <c r="Y18" s="2" t="s">
        <v>204</v>
      </c>
      <c r="Z18" s="3">
        <v>2</v>
      </c>
      <c r="AA18" s="4"/>
      <c r="AB18" s="5" t="s">
        <v>205</v>
      </c>
      <c r="AC18" s="6"/>
      <c r="AD18" s="7"/>
      <c r="AE18" s="2" t="s">
        <v>206</v>
      </c>
      <c r="AF18" s="3">
        <v>2</v>
      </c>
      <c r="AG18" s="4"/>
      <c r="AH18" s="57" t="s">
        <v>204</v>
      </c>
      <c r="AI18" s="3">
        <v>2</v>
      </c>
      <c r="AJ18" s="4"/>
    </row>
    <row r="19" spans="1:36" ht="13.2" x14ac:dyDescent="0.3">
      <c r="A19" s="57" t="s">
        <v>212</v>
      </c>
      <c r="B19" s="3">
        <v>2</v>
      </c>
      <c r="C19" s="8" t="s">
        <v>162</v>
      </c>
      <c r="D19" s="2" t="s">
        <v>214</v>
      </c>
      <c r="E19" s="3">
        <v>4</v>
      </c>
      <c r="F19" s="4"/>
      <c r="G19" s="2" t="s">
        <v>214</v>
      </c>
      <c r="H19" s="3">
        <v>4</v>
      </c>
      <c r="I19" s="4"/>
      <c r="J19" s="5" t="s">
        <v>209</v>
      </c>
      <c r="K19" s="6"/>
      <c r="L19" s="7"/>
      <c r="M19" s="2" t="s">
        <v>214</v>
      </c>
      <c r="N19" s="3">
        <v>4</v>
      </c>
      <c r="O19" s="4"/>
      <c r="P19" s="2" t="s">
        <v>215</v>
      </c>
      <c r="Q19" s="3">
        <v>2</v>
      </c>
      <c r="R19" s="4"/>
      <c r="S19" s="5" t="s">
        <v>209</v>
      </c>
      <c r="T19" s="6"/>
      <c r="U19" s="7"/>
      <c r="V19" s="2" t="s">
        <v>210</v>
      </c>
      <c r="W19" s="3">
        <v>0</v>
      </c>
      <c r="X19" s="4"/>
      <c r="Y19" s="5" t="s">
        <v>211</v>
      </c>
      <c r="Z19" s="3"/>
      <c r="AA19" s="4"/>
      <c r="AB19" s="2" t="s">
        <v>212</v>
      </c>
      <c r="AC19" s="3">
        <v>2</v>
      </c>
      <c r="AD19" s="8" t="s">
        <v>168</v>
      </c>
      <c r="AE19" s="2" t="s">
        <v>214</v>
      </c>
      <c r="AF19" s="3">
        <v>4</v>
      </c>
      <c r="AG19" s="4"/>
      <c r="AH19" s="5" t="s">
        <v>211</v>
      </c>
      <c r="AI19" s="3"/>
      <c r="AJ19" s="4"/>
    </row>
    <row r="20" spans="1:36" ht="13.2" x14ac:dyDescent="0.3">
      <c r="A20" s="2" t="s">
        <v>218</v>
      </c>
      <c r="B20" s="3">
        <v>4</v>
      </c>
      <c r="C20" s="4"/>
      <c r="D20" s="2" t="s">
        <v>220</v>
      </c>
      <c r="E20" s="3">
        <v>2</v>
      </c>
      <c r="F20" s="4"/>
      <c r="G20" s="2" t="s">
        <v>220</v>
      </c>
      <c r="H20" s="3">
        <v>2</v>
      </c>
      <c r="I20" s="4"/>
      <c r="J20" s="2" t="s">
        <v>216</v>
      </c>
      <c r="K20" s="3">
        <v>2</v>
      </c>
      <c r="L20" s="8" t="s">
        <v>172</v>
      </c>
      <c r="M20" s="2" t="s">
        <v>222</v>
      </c>
      <c r="N20" s="3">
        <v>2</v>
      </c>
      <c r="O20" s="4"/>
      <c r="P20" s="5" t="s">
        <v>223</v>
      </c>
      <c r="Q20" s="3"/>
      <c r="R20" s="4"/>
      <c r="S20" s="2" t="s">
        <v>216</v>
      </c>
      <c r="T20" s="3">
        <v>2</v>
      </c>
      <c r="U20" s="8" t="s">
        <v>175</v>
      </c>
      <c r="V20" s="2" t="s">
        <v>218</v>
      </c>
      <c r="W20" s="3">
        <v>0</v>
      </c>
      <c r="X20" s="4"/>
      <c r="Y20" s="5" t="s">
        <v>219</v>
      </c>
      <c r="Z20" s="6"/>
      <c r="AA20" s="7"/>
      <c r="AB20" s="2" t="s">
        <v>218</v>
      </c>
      <c r="AC20" s="3">
        <v>2</v>
      </c>
      <c r="AD20" s="4"/>
      <c r="AE20" s="2" t="s">
        <v>220</v>
      </c>
      <c r="AF20" s="3">
        <v>2</v>
      </c>
      <c r="AG20" s="4"/>
      <c r="AH20" s="5" t="s">
        <v>219</v>
      </c>
      <c r="AI20" s="6"/>
      <c r="AJ20" s="7"/>
    </row>
    <row r="21" spans="1:36" ht="13.2" x14ac:dyDescent="0.3">
      <c r="A21" s="2" t="s">
        <v>229</v>
      </c>
      <c r="B21" s="3">
        <v>2</v>
      </c>
      <c r="C21" s="4"/>
      <c r="D21" s="5" t="s">
        <v>230</v>
      </c>
      <c r="E21" s="3"/>
      <c r="F21" s="4"/>
      <c r="G21" s="5" t="s">
        <v>230</v>
      </c>
      <c r="H21" s="3"/>
      <c r="I21" s="4"/>
      <c r="J21" s="2" t="s">
        <v>225</v>
      </c>
      <c r="K21" s="3">
        <v>4</v>
      </c>
      <c r="L21" s="4"/>
      <c r="M21" s="2" t="s">
        <v>225</v>
      </c>
      <c r="N21" s="3">
        <v>4</v>
      </c>
      <c r="O21" s="4"/>
      <c r="P21" s="5" t="s">
        <v>233</v>
      </c>
      <c r="Q21" s="6"/>
      <c r="R21" s="7"/>
      <c r="S21" s="2" t="s">
        <v>225</v>
      </c>
      <c r="T21" s="3">
        <v>2</v>
      </c>
      <c r="U21" s="4"/>
      <c r="V21" s="2" t="s">
        <v>226</v>
      </c>
      <c r="W21" s="3">
        <v>0</v>
      </c>
      <c r="X21" s="4"/>
      <c r="Y21" s="2" t="s">
        <v>227</v>
      </c>
      <c r="Z21" s="3">
        <v>2</v>
      </c>
      <c r="AA21" s="8" t="s">
        <v>184</v>
      </c>
      <c r="AB21" s="2" t="s">
        <v>229</v>
      </c>
      <c r="AC21" s="3">
        <v>2</v>
      </c>
      <c r="AD21" s="4"/>
      <c r="AE21" s="5" t="s">
        <v>230</v>
      </c>
      <c r="AF21" s="3"/>
      <c r="AG21" s="4"/>
      <c r="AH21" s="2" t="s">
        <v>227</v>
      </c>
      <c r="AI21" s="3"/>
      <c r="AJ21" s="8" t="s">
        <v>185</v>
      </c>
    </row>
    <row r="22" spans="1:36" ht="13.2" x14ac:dyDescent="0.3">
      <c r="A22" s="2" t="s">
        <v>236</v>
      </c>
      <c r="B22" s="3">
        <v>4</v>
      </c>
      <c r="C22" s="4"/>
      <c r="D22" s="5" t="s">
        <v>237</v>
      </c>
      <c r="E22" s="6"/>
      <c r="F22" s="7"/>
      <c r="G22" s="5" t="s">
        <v>237</v>
      </c>
      <c r="H22" s="6"/>
      <c r="I22" s="7"/>
      <c r="J22" s="2" t="s">
        <v>234</v>
      </c>
      <c r="K22" s="3">
        <v>2</v>
      </c>
      <c r="L22" s="4"/>
      <c r="M22" s="2" t="s">
        <v>238</v>
      </c>
      <c r="N22" s="3">
        <v>2</v>
      </c>
      <c r="O22" s="4"/>
      <c r="P22" s="2" t="s">
        <v>239</v>
      </c>
      <c r="Q22" s="3">
        <v>2</v>
      </c>
      <c r="R22" s="8" t="s">
        <v>191</v>
      </c>
      <c r="S22" s="2" t="s">
        <v>234</v>
      </c>
      <c r="T22" s="3">
        <v>2</v>
      </c>
      <c r="U22" s="4"/>
      <c r="V22" s="5" t="s">
        <v>235</v>
      </c>
      <c r="W22" s="3"/>
      <c r="X22" s="4"/>
      <c r="Y22" s="2" t="s">
        <v>236</v>
      </c>
      <c r="Z22" s="3">
        <v>4</v>
      </c>
      <c r="AA22" s="4"/>
      <c r="AB22" s="2" t="s">
        <v>236</v>
      </c>
      <c r="AC22" s="3">
        <v>2</v>
      </c>
      <c r="AD22" s="4"/>
      <c r="AE22" s="5" t="s">
        <v>237</v>
      </c>
      <c r="AF22" s="6"/>
      <c r="AG22" s="7"/>
      <c r="AH22" s="2" t="s">
        <v>236</v>
      </c>
      <c r="AI22" s="3"/>
      <c r="AJ22" s="4"/>
    </row>
    <row r="23" spans="1:36" ht="13.2" x14ac:dyDescent="0.3">
      <c r="A23" s="2" t="s">
        <v>245</v>
      </c>
      <c r="B23" s="3">
        <v>2</v>
      </c>
      <c r="C23" s="4"/>
      <c r="D23" s="2" t="s">
        <v>246</v>
      </c>
      <c r="E23" s="3">
        <v>2</v>
      </c>
      <c r="F23" s="8" t="s">
        <v>195</v>
      </c>
      <c r="G23" s="2" t="s">
        <v>246</v>
      </c>
      <c r="H23" s="3">
        <v>2</v>
      </c>
      <c r="I23" s="8" t="s">
        <v>196</v>
      </c>
      <c r="J23" s="2" t="s">
        <v>242</v>
      </c>
      <c r="K23" s="3">
        <v>4</v>
      </c>
      <c r="L23" s="4"/>
      <c r="M23" s="5" t="s">
        <v>248</v>
      </c>
      <c r="N23" s="3"/>
      <c r="O23" s="4"/>
      <c r="P23" s="2" t="s">
        <v>242</v>
      </c>
      <c r="Q23" s="3">
        <v>2</v>
      </c>
      <c r="R23" s="4"/>
      <c r="S23" s="2" t="s">
        <v>242</v>
      </c>
      <c r="T23" s="3">
        <v>2</v>
      </c>
      <c r="U23" s="4"/>
      <c r="V23" s="5" t="s">
        <v>243</v>
      </c>
      <c r="W23" s="6"/>
      <c r="X23" s="7"/>
      <c r="Y23" s="2" t="s">
        <v>244</v>
      </c>
      <c r="Z23" s="3">
        <v>2</v>
      </c>
      <c r="AA23" s="4"/>
      <c r="AB23" s="2" t="s">
        <v>245</v>
      </c>
      <c r="AC23" s="3">
        <v>2</v>
      </c>
      <c r="AD23" s="4"/>
      <c r="AE23" s="2" t="s">
        <v>246</v>
      </c>
      <c r="AF23" s="3">
        <v>2</v>
      </c>
      <c r="AG23" s="8" t="s">
        <v>201</v>
      </c>
      <c r="AH23" s="2" t="s">
        <v>244</v>
      </c>
      <c r="AI23" s="3"/>
      <c r="AJ23" s="4"/>
    </row>
    <row r="24" spans="1:36" ht="13.2" x14ac:dyDescent="0.3">
      <c r="A24" s="5" t="s">
        <v>254</v>
      </c>
      <c r="B24" s="3"/>
      <c r="C24" s="4"/>
      <c r="D24" s="2" t="s">
        <v>253</v>
      </c>
      <c r="E24" s="3">
        <v>4</v>
      </c>
      <c r="F24" s="4"/>
      <c r="G24" s="2" t="s">
        <v>253</v>
      </c>
      <c r="H24" s="3">
        <v>2</v>
      </c>
      <c r="I24" s="4"/>
      <c r="J24" s="2" t="s">
        <v>249</v>
      </c>
      <c r="K24" s="3">
        <v>2</v>
      </c>
      <c r="L24" s="4"/>
      <c r="M24" s="5" t="s">
        <v>255</v>
      </c>
      <c r="N24" s="6"/>
      <c r="O24" s="7"/>
      <c r="P24" s="2" t="s">
        <v>256</v>
      </c>
      <c r="Q24" s="3">
        <v>2</v>
      </c>
      <c r="R24" s="4"/>
      <c r="S24" s="2" t="s">
        <v>249</v>
      </c>
      <c r="T24" s="3">
        <v>2</v>
      </c>
      <c r="U24" s="4"/>
      <c r="V24" s="2" t="s">
        <v>250</v>
      </c>
      <c r="W24" s="3">
        <v>0</v>
      </c>
      <c r="X24" s="8" t="s">
        <v>208</v>
      </c>
      <c r="Y24" s="2" t="s">
        <v>253</v>
      </c>
      <c r="Z24" s="3">
        <v>4</v>
      </c>
      <c r="AA24" s="4"/>
      <c r="AB24" s="5" t="s">
        <v>254</v>
      </c>
      <c r="AC24" s="3"/>
      <c r="AD24" s="4"/>
      <c r="AE24" s="2" t="s">
        <v>253</v>
      </c>
      <c r="AF24" s="3">
        <v>4</v>
      </c>
      <c r="AG24" s="4"/>
      <c r="AH24" s="2" t="s">
        <v>253</v>
      </c>
      <c r="AI24" s="3"/>
      <c r="AJ24" s="4"/>
    </row>
    <row r="25" spans="1:36" ht="13.2" x14ac:dyDescent="0.3">
      <c r="A25" s="5" t="s">
        <v>261</v>
      </c>
      <c r="B25" s="6"/>
      <c r="C25" s="7"/>
      <c r="D25" s="2" t="s">
        <v>263</v>
      </c>
      <c r="E25" s="3">
        <v>2</v>
      </c>
      <c r="F25" s="4"/>
      <c r="G25" s="2" t="s">
        <v>263</v>
      </c>
      <c r="H25" s="3">
        <v>2</v>
      </c>
      <c r="I25" s="4"/>
      <c r="J25" s="5" t="s">
        <v>258</v>
      </c>
      <c r="K25" s="3"/>
      <c r="L25" s="4"/>
      <c r="M25" s="2" t="s">
        <v>264</v>
      </c>
      <c r="N25" s="3">
        <v>2</v>
      </c>
      <c r="O25" s="8" t="s">
        <v>213</v>
      </c>
      <c r="P25" s="2" t="s">
        <v>259</v>
      </c>
      <c r="Q25" s="3">
        <v>2</v>
      </c>
      <c r="R25" s="4"/>
      <c r="S25" s="5" t="s">
        <v>258</v>
      </c>
      <c r="T25" s="3">
        <v>2</v>
      </c>
      <c r="U25" s="4"/>
      <c r="V25" s="2" t="s">
        <v>259</v>
      </c>
      <c r="W25" s="3">
        <v>0</v>
      </c>
      <c r="X25" s="4"/>
      <c r="Y25" s="2" t="s">
        <v>260</v>
      </c>
      <c r="Z25" s="3">
        <v>2</v>
      </c>
      <c r="AA25" s="4"/>
      <c r="AB25" s="5" t="s">
        <v>261</v>
      </c>
      <c r="AC25" s="6"/>
      <c r="AD25" s="7"/>
      <c r="AE25" s="2" t="s">
        <v>263</v>
      </c>
      <c r="AF25" s="3">
        <v>2</v>
      </c>
      <c r="AG25" s="4"/>
      <c r="AH25" s="5" t="s">
        <v>260</v>
      </c>
      <c r="AI25" s="3" t="s">
        <v>266</v>
      </c>
      <c r="AJ25" s="4"/>
    </row>
    <row r="26" spans="1:36" ht="13.2" x14ac:dyDescent="0.3">
      <c r="A26" s="2" t="s">
        <v>270</v>
      </c>
      <c r="B26" s="3">
        <v>2</v>
      </c>
      <c r="C26" s="8" t="s">
        <v>217</v>
      </c>
      <c r="D26" s="2" t="s">
        <v>272</v>
      </c>
      <c r="E26" s="3">
        <v>4</v>
      </c>
      <c r="F26" s="4"/>
      <c r="G26" s="2" t="s">
        <v>272</v>
      </c>
      <c r="H26" s="3">
        <v>2</v>
      </c>
      <c r="I26" s="4"/>
      <c r="J26" s="5" t="s">
        <v>267</v>
      </c>
      <c r="K26" s="6"/>
      <c r="L26" s="7"/>
      <c r="M26" s="2" t="s">
        <v>272</v>
      </c>
      <c r="N26" s="3">
        <v>4</v>
      </c>
      <c r="O26" s="4"/>
      <c r="P26" s="5" t="s">
        <v>273</v>
      </c>
      <c r="Q26" s="3" t="s">
        <v>221</v>
      </c>
      <c r="R26" s="4"/>
      <c r="S26" s="5" t="s">
        <v>267</v>
      </c>
      <c r="T26" s="6"/>
      <c r="U26" s="7"/>
      <c r="V26" s="2" t="s">
        <v>268</v>
      </c>
      <c r="W26" s="3">
        <v>0</v>
      </c>
      <c r="X26" s="4"/>
      <c r="Y26" s="5" t="s">
        <v>269</v>
      </c>
      <c r="Z26" s="3"/>
      <c r="AA26" s="4"/>
      <c r="AB26" s="2" t="s">
        <v>270</v>
      </c>
      <c r="AC26" s="3">
        <v>2</v>
      </c>
      <c r="AD26" s="8" t="s">
        <v>224</v>
      </c>
      <c r="AE26" s="2" t="s">
        <v>272</v>
      </c>
      <c r="AF26" s="3">
        <v>4</v>
      </c>
      <c r="AG26" s="4"/>
      <c r="AH26" s="5" t="s">
        <v>269</v>
      </c>
      <c r="AI26" s="6" t="s">
        <v>274</v>
      </c>
      <c r="AJ26" s="7"/>
    </row>
    <row r="27" spans="1:36" ht="13.2" x14ac:dyDescent="0.3">
      <c r="A27" s="2" t="s">
        <v>277</v>
      </c>
      <c r="B27" s="3">
        <v>4</v>
      </c>
      <c r="C27" s="4"/>
      <c r="D27" s="2" t="s">
        <v>279</v>
      </c>
      <c r="E27" s="3">
        <v>2</v>
      </c>
      <c r="F27" s="4"/>
      <c r="G27" s="5" t="s">
        <v>279</v>
      </c>
      <c r="H27" s="6" t="s">
        <v>91</v>
      </c>
      <c r="I27" s="7"/>
      <c r="J27" s="2" t="s">
        <v>275</v>
      </c>
      <c r="K27" s="3">
        <v>2</v>
      </c>
      <c r="L27" s="8" t="s">
        <v>228</v>
      </c>
      <c r="M27" s="2" t="s">
        <v>280</v>
      </c>
      <c r="N27" s="3">
        <v>2</v>
      </c>
      <c r="O27" s="4"/>
      <c r="P27" s="5" t="s">
        <v>281</v>
      </c>
      <c r="Q27" s="6" t="s">
        <v>231</v>
      </c>
      <c r="R27" s="7"/>
      <c r="S27" s="2" t="s">
        <v>275</v>
      </c>
      <c r="T27" s="3">
        <v>2</v>
      </c>
      <c r="U27" s="8" t="s">
        <v>232</v>
      </c>
      <c r="V27" s="2" t="s">
        <v>277</v>
      </c>
      <c r="W27" s="3">
        <v>0</v>
      </c>
      <c r="X27" s="4"/>
      <c r="Y27" s="5" t="s">
        <v>278</v>
      </c>
      <c r="Z27" s="6"/>
      <c r="AA27" s="7"/>
      <c r="AB27" s="2" t="s">
        <v>277</v>
      </c>
      <c r="AC27" s="3">
        <v>4</v>
      </c>
      <c r="AD27" s="4"/>
      <c r="AE27" s="2" t="s">
        <v>279</v>
      </c>
      <c r="AF27" s="3">
        <v>2</v>
      </c>
      <c r="AG27" s="4"/>
      <c r="AH27" s="5" t="s">
        <v>278</v>
      </c>
      <c r="AI27" s="6" t="s">
        <v>283</v>
      </c>
      <c r="AJ27" s="7"/>
    </row>
    <row r="28" spans="1:36" ht="13.2" x14ac:dyDescent="0.3">
      <c r="A28" s="2" t="s">
        <v>288</v>
      </c>
      <c r="B28" s="3">
        <v>2</v>
      </c>
      <c r="C28" s="4"/>
      <c r="D28" s="5" t="s">
        <v>289</v>
      </c>
      <c r="E28" s="3"/>
      <c r="F28" s="4"/>
      <c r="G28" s="5" t="s">
        <v>289</v>
      </c>
      <c r="H28" s="3"/>
      <c r="I28" s="4"/>
      <c r="J28" s="2" t="s">
        <v>284</v>
      </c>
      <c r="K28" s="3">
        <v>4</v>
      </c>
      <c r="L28" s="4"/>
      <c r="M28" s="2" t="s">
        <v>284</v>
      </c>
      <c r="N28" s="3">
        <v>4</v>
      </c>
      <c r="O28" s="4"/>
      <c r="P28" s="5" t="s">
        <v>291</v>
      </c>
      <c r="Q28" s="6"/>
      <c r="R28" s="7"/>
      <c r="S28" s="2" t="s">
        <v>284</v>
      </c>
      <c r="T28" s="3">
        <v>2</v>
      </c>
      <c r="U28" s="4"/>
      <c r="V28" s="2" t="s">
        <v>285</v>
      </c>
      <c r="W28" s="3">
        <v>0</v>
      </c>
      <c r="X28" s="4"/>
      <c r="Y28" s="2" t="s">
        <v>286</v>
      </c>
      <c r="Z28" s="3">
        <v>2</v>
      </c>
      <c r="AA28" s="8" t="s">
        <v>240</v>
      </c>
      <c r="AB28" s="2" t="s">
        <v>288</v>
      </c>
      <c r="AC28" s="3">
        <v>2</v>
      </c>
      <c r="AD28" s="4"/>
      <c r="AE28" s="5" t="s">
        <v>289</v>
      </c>
      <c r="AF28" s="3"/>
      <c r="AG28" s="4"/>
      <c r="AH28" s="2" t="s">
        <v>286</v>
      </c>
      <c r="AI28" s="3"/>
      <c r="AJ28" s="8" t="s">
        <v>241</v>
      </c>
    </row>
    <row r="29" spans="1:36" ht="13.2" x14ac:dyDescent="0.3">
      <c r="A29" s="2" t="s">
        <v>294</v>
      </c>
      <c r="B29" s="3">
        <v>4</v>
      </c>
      <c r="C29" s="4"/>
      <c r="D29" s="5" t="s">
        <v>295</v>
      </c>
      <c r="E29" s="6"/>
      <c r="F29" s="7"/>
      <c r="G29" s="5" t="s">
        <v>295</v>
      </c>
      <c r="H29" s="6" t="s">
        <v>107</v>
      </c>
      <c r="I29" s="7"/>
      <c r="J29" s="2" t="s">
        <v>292</v>
      </c>
      <c r="K29" s="3">
        <v>2</v>
      </c>
      <c r="L29" s="4"/>
      <c r="M29" s="2" t="s">
        <v>296</v>
      </c>
      <c r="N29" s="3">
        <v>2</v>
      </c>
      <c r="O29" s="4"/>
      <c r="P29" s="2" t="s">
        <v>297</v>
      </c>
      <c r="Q29" s="3">
        <v>2</v>
      </c>
      <c r="R29" s="8" t="s">
        <v>247</v>
      </c>
      <c r="S29" s="2" t="s">
        <v>292</v>
      </c>
      <c r="T29" s="3">
        <v>2</v>
      </c>
      <c r="U29" s="4"/>
      <c r="V29" s="5" t="s">
        <v>293</v>
      </c>
      <c r="W29" s="3"/>
      <c r="X29" s="4"/>
      <c r="Y29" s="2" t="s">
        <v>294</v>
      </c>
      <c r="Z29" s="3">
        <v>4</v>
      </c>
      <c r="AA29" s="4"/>
      <c r="AB29" s="2" t="s">
        <v>294</v>
      </c>
      <c r="AC29" s="3">
        <v>4</v>
      </c>
      <c r="AD29" s="4"/>
      <c r="AE29" s="5" t="s">
        <v>295</v>
      </c>
      <c r="AF29" s="6"/>
      <c r="AG29" s="7"/>
      <c r="AH29" s="2" t="s">
        <v>294</v>
      </c>
      <c r="AI29" s="3"/>
      <c r="AJ29" s="4"/>
    </row>
    <row r="30" spans="1:36" ht="13.2" x14ac:dyDescent="0.3">
      <c r="A30" s="2" t="s">
        <v>303</v>
      </c>
      <c r="B30" s="3">
        <v>2</v>
      </c>
      <c r="C30" s="4"/>
      <c r="D30" s="89"/>
      <c r="E30" s="90"/>
      <c r="F30" s="90"/>
      <c r="G30" s="5" t="s">
        <v>304</v>
      </c>
      <c r="H30" s="6" t="s">
        <v>116</v>
      </c>
      <c r="I30" s="9" t="s">
        <v>252</v>
      </c>
      <c r="J30" s="2" t="s">
        <v>300</v>
      </c>
      <c r="K30" s="3">
        <v>4</v>
      </c>
      <c r="L30" s="4"/>
      <c r="M30" s="5" t="s">
        <v>306</v>
      </c>
      <c r="N30" s="3"/>
      <c r="O30" s="4"/>
      <c r="P30" s="2" t="s">
        <v>300</v>
      </c>
      <c r="Q30" s="3">
        <v>2</v>
      </c>
      <c r="R30" s="4"/>
      <c r="S30" s="2" t="s">
        <v>300</v>
      </c>
      <c r="T30" s="3">
        <v>2</v>
      </c>
      <c r="U30" s="4"/>
      <c r="V30" s="5" t="s">
        <v>301</v>
      </c>
      <c r="W30" s="6"/>
      <c r="X30" s="7"/>
      <c r="Y30" s="2" t="s">
        <v>302</v>
      </c>
      <c r="Z30" s="3">
        <v>2</v>
      </c>
      <c r="AA30" s="4"/>
      <c r="AB30" s="2" t="s">
        <v>303</v>
      </c>
      <c r="AC30" s="3">
        <v>2</v>
      </c>
      <c r="AD30" s="4"/>
      <c r="AE30" s="2" t="s">
        <v>304</v>
      </c>
      <c r="AF30" s="3">
        <v>2</v>
      </c>
      <c r="AG30" s="8" t="s">
        <v>257</v>
      </c>
      <c r="AH30" s="2" t="s">
        <v>302</v>
      </c>
      <c r="AI30" s="3"/>
      <c r="AJ30" s="4"/>
    </row>
    <row r="31" spans="1:36" ht="13.2" x14ac:dyDescent="0.3">
      <c r="A31" s="5" t="s">
        <v>311</v>
      </c>
      <c r="B31" s="3"/>
      <c r="C31" s="4"/>
      <c r="D31" s="91"/>
      <c r="E31" s="90"/>
      <c r="F31" s="90"/>
      <c r="G31" s="2" t="s">
        <v>310</v>
      </c>
      <c r="H31" s="3">
        <v>2</v>
      </c>
      <c r="I31" s="4"/>
      <c r="J31" s="2" t="s">
        <v>307</v>
      </c>
      <c r="K31" s="3">
        <v>2</v>
      </c>
      <c r="L31" s="4"/>
      <c r="M31" s="5" t="s">
        <v>312</v>
      </c>
      <c r="N31" s="6"/>
      <c r="O31" s="7"/>
      <c r="P31" s="2" t="s">
        <v>313</v>
      </c>
      <c r="Q31" s="3">
        <v>2</v>
      </c>
      <c r="R31" s="4"/>
      <c r="S31" s="2" t="s">
        <v>307</v>
      </c>
      <c r="T31" s="3">
        <v>2</v>
      </c>
      <c r="U31" s="4"/>
      <c r="V31" s="2" t="s">
        <v>308</v>
      </c>
      <c r="W31" s="3">
        <v>2</v>
      </c>
      <c r="X31" s="8" t="s">
        <v>265</v>
      </c>
      <c r="Y31" s="2" t="s">
        <v>310</v>
      </c>
      <c r="Z31" s="3">
        <v>4</v>
      </c>
      <c r="AA31" s="4"/>
      <c r="AB31" s="5" t="s">
        <v>311</v>
      </c>
      <c r="AC31" s="3"/>
      <c r="AD31" s="4"/>
      <c r="AE31" s="2" t="s">
        <v>310</v>
      </c>
      <c r="AF31" s="3">
        <v>4</v>
      </c>
      <c r="AG31" s="4"/>
      <c r="AH31" s="2" t="s">
        <v>310</v>
      </c>
      <c r="AI31" s="3"/>
      <c r="AJ31" s="4"/>
    </row>
    <row r="32" spans="1:36" ht="13.2" x14ac:dyDescent="0.3">
      <c r="A32" s="5" t="s">
        <v>317</v>
      </c>
      <c r="B32" s="6"/>
      <c r="C32" s="7"/>
      <c r="D32" s="91"/>
      <c r="E32" s="90"/>
      <c r="F32" s="90"/>
      <c r="G32" s="2" t="s">
        <v>340</v>
      </c>
      <c r="H32" s="3">
        <v>2</v>
      </c>
      <c r="I32" s="4"/>
      <c r="J32" s="1"/>
      <c r="M32" s="2" t="s">
        <v>319</v>
      </c>
      <c r="N32" s="3"/>
      <c r="O32" s="8" t="s">
        <v>271</v>
      </c>
      <c r="P32" s="1"/>
      <c r="S32" s="5" t="s">
        <v>315</v>
      </c>
      <c r="T32" s="3">
        <v>2</v>
      </c>
      <c r="U32" s="4"/>
      <c r="V32" s="2" t="s">
        <v>316</v>
      </c>
      <c r="W32" s="3">
        <v>4</v>
      </c>
      <c r="X32" s="4"/>
      <c r="Y32" s="1"/>
      <c r="AB32" s="5" t="s">
        <v>317</v>
      </c>
      <c r="AC32" s="6"/>
      <c r="AD32" s="7"/>
      <c r="AE32" s="92"/>
      <c r="AF32" s="90"/>
      <c r="AG32" s="90"/>
      <c r="AH32" s="2" t="s">
        <v>318</v>
      </c>
      <c r="AI32" s="3"/>
      <c r="AJ32" s="4"/>
    </row>
    <row r="33" spans="1:38" ht="16.2" customHeight="1" x14ac:dyDescent="0.3">
      <c r="A33" s="33"/>
      <c r="B33" s="33">
        <f>SUM(B2:B32)</f>
        <v>28</v>
      </c>
      <c r="C33" s="33"/>
      <c r="D33" s="33"/>
      <c r="E33" s="33">
        <f>SUM(E2:E32)</f>
        <v>56</v>
      </c>
      <c r="F33" s="33"/>
      <c r="G33" s="33"/>
      <c r="H33" s="33">
        <f>SUM(H2:H32)</f>
        <v>50</v>
      </c>
      <c r="I33" s="33"/>
      <c r="J33" s="33"/>
      <c r="K33" s="33">
        <f>SUM(K2:K32)</f>
        <v>60</v>
      </c>
      <c r="L33" s="33"/>
      <c r="M33" s="33"/>
      <c r="N33" s="33">
        <f>SUM(N2:N32)</f>
        <v>48</v>
      </c>
      <c r="O33" s="33"/>
      <c r="P33" s="33"/>
      <c r="Q33" s="33">
        <f>SUM(Q2:Q32)</f>
        <v>42</v>
      </c>
      <c r="R33" s="33"/>
      <c r="S33" s="33"/>
      <c r="T33" s="33">
        <f>SUM(T2:T32)</f>
        <v>54</v>
      </c>
      <c r="U33" s="33"/>
      <c r="V33" s="33"/>
      <c r="W33" s="33">
        <f>SUM(W2:W32)</f>
        <v>16</v>
      </c>
      <c r="X33" s="33"/>
      <c r="Y33" s="33"/>
      <c r="Z33" s="33">
        <f>SUM(Z2:Z32)</f>
        <v>62</v>
      </c>
      <c r="AA33" s="33"/>
      <c r="AB33" s="33"/>
      <c r="AC33" s="33">
        <f>SUM(AC2:AC32)</f>
        <v>54</v>
      </c>
      <c r="AD33" s="33"/>
      <c r="AE33" s="33"/>
      <c r="AF33" s="33">
        <f>SUM(AF2:AF32)</f>
        <v>62</v>
      </c>
      <c r="AG33" s="33"/>
      <c r="AH33" s="33"/>
      <c r="AI33" s="33">
        <f>SUM(AI2:AI32)</f>
        <v>30</v>
      </c>
      <c r="AJ33" s="33"/>
      <c r="AK33" s="33">
        <f>SUM(B33:AJ33)</f>
        <v>562</v>
      </c>
      <c r="AL33" s="37" t="s">
        <v>341</v>
      </c>
    </row>
    <row r="37" spans="1:38" ht="16.2" customHeight="1" x14ac:dyDescent="0.3">
      <c r="B37" s="68" t="s">
        <v>19</v>
      </c>
      <c r="C37" s="70"/>
      <c r="D37" s="70"/>
      <c r="E37" s="70"/>
      <c r="F37" s="70"/>
    </row>
    <row r="38" spans="1:38" ht="16.2" customHeight="1" x14ac:dyDescent="0.3">
      <c r="B38" s="69" t="s">
        <v>21</v>
      </c>
      <c r="C38" s="70"/>
      <c r="D38" s="70"/>
      <c r="E38" s="70"/>
      <c r="F38" s="70"/>
    </row>
    <row r="39" spans="1:38" ht="16.2" customHeight="1" thickBot="1" x14ac:dyDescent="0.35"/>
    <row r="40" spans="1:38" ht="16.2" customHeight="1" x14ac:dyDescent="0.3">
      <c r="B40" s="11" t="s">
        <v>342</v>
      </c>
      <c r="C40" s="14" t="s">
        <v>324</v>
      </c>
    </row>
    <row r="41" spans="1:38" ht="16.2" customHeight="1" x14ac:dyDescent="0.3">
      <c r="B41" s="12" t="s">
        <v>6</v>
      </c>
      <c r="C41" s="22">
        <v>28</v>
      </c>
    </row>
    <row r="42" spans="1:38" ht="16.2" customHeight="1" x14ac:dyDescent="0.3">
      <c r="B42" s="12" t="s">
        <v>8</v>
      </c>
      <c r="C42" s="22">
        <v>56</v>
      </c>
    </row>
    <row r="43" spans="1:38" ht="16.2" customHeight="1" x14ac:dyDescent="0.3">
      <c r="B43" s="12" t="s">
        <v>9</v>
      </c>
      <c r="C43" s="22">
        <v>50</v>
      </c>
    </row>
    <row r="44" spans="1:38" ht="16.2" customHeight="1" x14ac:dyDescent="0.3">
      <c r="B44" s="12" t="s">
        <v>11</v>
      </c>
      <c r="C44" s="22">
        <v>60</v>
      </c>
    </row>
    <row r="45" spans="1:38" ht="16.2" customHeight="1" x14ac:dyDescent="0.3">
      <c r="B45" s="12" t="s">
        <v>13</v>
      </c>
      <c r="C45" s="22">
        <v>48</v>
      </c>
    </row>
    <row r="46" spans="1:38" ht="16.2" customHeight="1" x14ac:dyDescent="0.3">
      <c r="B46" s="12" t="s">
        <v>15</v>
      </c>
      <c r="C46" s="22">
        <v>42</v>
      </c>
    </row>
    <row r="47" spans="1:38" ht="16.2" customHeight="1" x14ac:dyDescent="0.3">
      <c r="B47" s="12" t="s">
        <v>17</v>
      </c>
      <c r="C47" s="22">
        <v>54</v>
      </c>
    </row>
    <row r="48" spans="1:38" ht="16.2" customHeight="1" x14ac:dyDescent="0.3">
      <c r="B48" s="12" t="s">
        <v>18</v>
      </c>
      <c r="C48" s="22">
        <v>16</v>
      </c>
    </row>
    <row r="49" spans="2:4" ht="16.2" customHeight="1" x14ac:dyDescent="0.3">
      <c r="B49" s="12" t="s">
        <v>20</v>
      </c>
      <c r="C49" s="22">
        <v>62</v>
      </c>
    </row>
    <row r="50" spans="2:4" ht="16.2" customHeight="1" x14ac:dyDescent="0.3">
      <c r="B50" s="12" t="s">
        <v>22</v>
      </c>
      <c r="C50" s="22">
        <v>54</v>
      </c>
    </row>
    <row r="51" spans="2:4" ht="16.2" customHeight="1" x14ac:dyDescent="0.3">
      <c r="B51" s="12" t="s">
        <v>23</v>
      </c>
      <c r="C51" s="22">
        <v>62</v>
      </c>
    </row>
    <row r="52" spans="2:4" ht="16.2" customHeight="1" x14ac:dyDescent="0.3">
      <c r="B52" s="73" t="s">
        <v>24</v>
      </c>
      <c r="C52" s="74">
        <v>30</v>
      </c>
    </row>
    <row r="53" spans="2:4" ht="16.2" customHeight="1" x14ac:dyDescent="0.3">
      <c r="B53" s="77" t="s">
        <v>325</v>
      </c>
      <c r="C53" s="75">
        <f>SUM(C41:C52)</f>
        <v>562</v>
      </c>
      <c r="D53" t="s">
        <v>326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0:F32"/>
    <mergeCell ref="AE32:AG32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/>
  <colBreaks count="1" manualBreakCount="1">
    <brk id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4635-418A-4C01-A9ED-9FA19A3CED83}">
  <sheetPr>
    <pageSetUpPr fitToPage="1"/>
  </sheetPr>
  <dimension ref="A1:AL53"/>
  <sheetViews>
    <sheetView showGridLines="0" topLeftCell="L1" workbookViewId="0">
      <selection activeCell="V5" sqref="V5"/>
    </sheetView>
  </sheetViews>
  <sheetFormatPr defaultColWidth="9.140625" defaultRowHeight="16.2" customHeight="1" x14ac:dyDescent="0.3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2" x14ac:dyDescent="0.3">
      <c r="A1" s="88" t="s">
        <v>343</v>
      </c>
      <c r="B1" s="88"/>
      <c r="C1" s="88"/>
      <c r="D1" s="88" t="s">
        <v>344</v>
      </c>
      <c r="E1" s="88"/>
      <c r="F1" s="88"/>
      <c r="G1" s="88" t="s">
        <v>345</v>
      </c>
      <c r="H1" s="88"/>
      <c r="I1" s="88"/>
      <c r="J1" s="88" t="s">
        <v>346</v>
      </c>
      <c r="K1" s="88"/>
      <c r="L1" s="88"/>
      <c r="M1" s="88" t="s">
        <v>347</v>
      </c>
      <c r="N1" s="88"/>
      <c r="O1" s="88"/>
      <c r="P1" s="88" t="s">
        <v>348</v>
      </c>
      <c r="Q1" s="88"/>
      <c r="R1" s="88"/>
      <c r="S1" s="88" t="s">
        <v>349</v>
      </c>
      <c r="T1" s="88"/>
      <c r="U1" s="88"/>
      <c r="V1" s="88" t="s">
        <v>350</v>
      </c>
      <c r="W1" s="88"/>
      <c r="X1" s="88"/>
      <c r="Y1" s="88" t="s">
        <v>351</v>
      </c>
      <c r="Z1" s="88"/>
      <c r="AA1" s="88"/>
      <c r="AB1" s="88" t="s">
        <v>352</v>
      </c>
      <c r="AC1" s="88"/>
      <c r="AD1" s="88"/>
      <c r="AE1" s="88" t="s">
        <v>353</v>
      </c>
      <c r="AF1" s="88"/>
      <c r="AG1" s="88"/>
      <c r="AH1" s="88" t="s">
        <v>354</v>
      </c>
      <c r="AI1" s="88"/>
      <c r="AJ1" s="88"/>
    </row>
    <row r="2" spans="1:36" ht="13.2" x14ac:dyDescent="0.3">
      <c r="A2" s="5" t="s">
        <v>77</v>
      </c>
      <c r="B2" s="6" t="s">
        <v>70</v>
      </c>
      <c r="C2" s="7"/>
      <c r="D2" s="2" t="s">
        <v>69</v>
      </c>
      <c r="E2" s="3">
        <v>4</v>
      </c>
      <c r="F2" s="4"/>
      <c r="G2" s="2" t="s">
        <v>72</v>
      </c>
      <c r="H2" s="3">
        <v>2</v>
      </c>
      <c r="I2" s="4"/>
      <c r="J2" s="5" t="s">
        <v>77</v>
      </c>
      <c r="K2" s="3"/>
      <c r="L2" s="4"/>
      <c r="M2" s="5" t="s">
        <v>75</v>
      </c>
      <c r="N2" s="6" t="s">
        <v>74</v>
      </c>
      <c r="O2" s="9" t="s">
        <v>287</v>
      </c>
      <c r="P2" s="2" t="s">
        <v>69</v>
      </c>
      <c r="Q2" s="3">
        <v>2</v>
      </c>
      <c r="R2" s="4"/>
      <c r="S2" s="5" t="s">
        <v>77</v>
      </c>
      <c r="T2" s="3">
        <v>2</v>
      </c>
      <c r="U2" s="4"/>
      <c r="V2" s="2" t="s">
        <v>69</v>
      </c>
      <c r="W2" s="3">
        <v>2</v>
      </c>
      <c r="X2" s="4"/>
      <c r="Y2" s="2" t="s">
        <v>73</v>
      </c>
      <c r="Z2" s="3">
        <v>2</v>
      </c>
      <c r="AA2" s="4"/>
      <c r="AB2" s="5" t="s">
        <v>71</v>
      </c>
      <c r="AC2" s="6"/>
      <c r="AD2" s="7"/>
      <c r="AE2" s="2" t="s">
        <v>72</v>
      </c>
      <c r="AF2" s="3">
        <v>2</v>
      </c>
      <c r="AG2" s="4"/>
      <c r="AH2" s="2" t="s">
        <v>73</v>
      </c>
      <c r="AI2" s="3">
        <v>2</v>
      </c>
      <c r="AJ2" s="4"/>
    </row>
    <row r="3" spans="1:36" ht="13.2" x14ac:dyDescent="0.3">
      <c r="A3" s="5" t="s">
        <v>84</v>
      </c>
      <c r="B3" s="6"/>
      <c r="C3" s="7"/>
      <c r="D3" s="2" t="s">
        <v>85</v>
      </c>
      <c r="E3" s="3">
        <v>2</v>
      </c>
      <c r="F3" s="4"/>
      <c r="G3" s="2" t="s">
        <v>82</v>
      </c>
      <c r="H3" s="3">
        <v>2</v>
      </c>
      <c r="I3" s="4"/>
      <c r="J3" s="5" t="s">
        <v>84</v>
      </c>
      <c r="K3" s="6"/>
      <c r="L3" s="7"/>
      <c r="M3" s="2" t="s">
        <v>82</v>
      </c>
      <c r="N3" s="3">
        <v>4</v>
      </c>
      <c r="O3" s="4"/>
      <c r="P3" s="2" t="s">
        <v>78</v>
      </c>
      <c r="Q3" s="3">
        <v>2</v>
      </c>
      <c r="R3" s="4"/>
      <c r="S3" s="5" t="s">
        <v>84</v>
      </c>
      <c r="T3" s="6"/>
      <c r="U3" s="7"/>
      <c r="V3" s="2" t="s">
        <v>85</v>
      </c>
      <c r="W3" s="3">
        <v>2</v>
      </c>
      <c r="X3" s="4"/>
      <c r="Y3" s="5" t="s">
        <v>83</v>
      </c>
      <c r="Z3" s="3"/>
      <c r="AA3" s="4"/>
      <c r="AB3" s="2" t="s">
        <v>79</v>
      </c>
      <c r="AC3" s="3">
        <v>2</v>
      </c>
      <c r="AD3" s="8" t="s">
        <v>298</v>
      </c>
      <c r="AE3" s="2" t="s">
        <v>82</v>
      </c>
      <c r="AF3" s="3">
        <v>4</v>
      </c>
      <c r="AG3" s="4"/>
      <c r="AH3" s="5" t="s">
        <v>83</v>
      </c>
      <c r="AI3" s="3"/>
      <c r="AJ3" s="4"/>
    </row>
    <row r="4" spans="1:36" ht="13.2" x14ac:dyDescent="0.3">
      <c r="A4" s="2" t="s">
        <v>94</v>
      </c>
      <c r="B4" s="3"/>
      <c r="C4" s="8" t="s">
        <v>339</v>
      </c>
      <c r="D4" s="2" t="s">
        <v>89</v>
      </c>
      <c r="E4" s="3">
        <v>4</v>
      </c>
      <c r="F4" s="4"/>
      <c r="G4" s="2" t="s">
        <v>90</v>
      </c>
      <c r="H4" s="3">
        <v>2</v>
      </c>
      <c r="I4" s="4"/>
      <c r="J4" s="2" t="s">
        <v>94</v>
      </c>
      <c r="K4" s="3">
        <v>2</v>
      </c>
      <c r="L4" s="8" t="s">
        <v>309</v>
      </c>
      <c r="M4" s="2" t="s">
        <v>93</v>
      </c>
      <c r="N4" s="3">
        <v>2</v>
      </c>
      <c r="O4" s="4"/>
      <c r="P4" s="5" t="s">
        <v>88</v>
      </c>
      <c r="Q4" s="3"/>
      <c r="R4" s="4"/>
      <c r="S4" s="2" t="s">
        <v>94</v>
      </c>
      <c r="T4" s="3">
        <v>2</v>
      </c>
      <c r="U4" s="8" t="s">
        <v>305</v>
      </c>
      <c r="V4" s="2" t="s">
        <v>89</v>
      </c>
      <c r="W4" s="3">
        <v>2</v>
      </c>
      <c r="X4" s="4"/>
      <c r="Y4" s="5" t="s">
        <v>92</v>
      </c>
      <c r="Z4" s="6"/>
      <c r="AA4" s="7"/>
      <c r="AB4" s="2" t="s">
        <v>89</v>
      </c>
      <c r="AC4" s="3">
        <v>4</v>
      </c>
      <c r="AD4" s="4"/>
      <c r="AE4" s="2" t="s">
        <v>90</v>
      </c>
      <c r="AF4" s="3">
        <v>2</v>
      </c>
      <c r="AG4" s="4"/>
      <c r="AH4" s="5" t="s">
        <v>92</v>
      </c>
      <c r="AI4" s="6"/>
      <c r="AJ4" s="7"/>
    </row>
    <row r="5" spans="1:36" ht="13.2" x14ac:dyDescent="0.3">
      <c r="A5" s="2" t="s">
        <v>101</v>
      </c>
      <c r="B5" s="3"/>
      <c r="C5" s="4"/>
      <c r="D5" s="2" t="s">
        <v>102</v>
      </c>
      <c r="E5" s="3">
        <v>2</v>
      </c>
      <c r="F5" s="4"/>
      <c r="G5" s="5" t="s">
        <v>98</v>
      </c>
      <c r="H5" s="3"/>
      <c r="I5" s="4"/>
      <c r="J5" s="2" t="s">
        <v>101</v>
      </c>
      <c r="K5" s="3">
        <v>4</v>
      </c>
      <c r="L5" s="4"/>
      <c r="M5" s="2" t="s">
        <v>101</v>
      </c>
      <c r="N5" s="3">
        <v>4</v>
      </c>
      <c r="O5" s="4"/>
      <c r="P5" s="5" t="s">
        <v>96</v>
      </c>
      <c r="Q5" s="6" t="s">
        <v>262</v>
      </c>
      <c r="R5" s="7"/>
      <c r="S5" s="2" t="s">
        <v>101</v>
      </c>
      <c r="T5" s="3">
        <v>2</v>
      </c>
      <c r="U5" s="4"/>
      <c r="V5" s="2" t="s">
        <v>102</v>
      </c>
      <c r="W5" s="3">
        <v>2</v>
      </c>
      <c r="X5" s="4"/>
      <c r="Y5" s="2" t="s">
        <v>99</v>
      </c>
      <c r="Z5" s="3">
        <v>2</v>
      </c>
      <c r="AA5" s="8" t="s">
        <v>320</v>
      </c>
      <c r="AB5" s="2" t="s">
        <v>97</v>
      </c>
      <c r="AC5" s="3">
        <v>2</v>
      </c>
      <c r="AD5" s="4"/>
      <c r="AE5" s="5" t="s">
        <v>98</v>
      </c>
      <c r="AF5" s="6" t="s">
        <v>321</v>
      </c>
      <c r="AG5" s="7"/>
      <c r="AH5" s="2" t="s">
        <v>99</v>
      </c>
      <c r="AI5" s="3">
        <v>2</v>
      </c>
      <c r="AJ5" s="8" t="s">
        <v>314</v>
      </c>
    </row>
    <row r="6" spans="1:36" ht="13.2" x14ac:dyDescent="0.3">
      <c r="A6" s="2" t="s">
        <v>109</v>
      </c>
      <c r="B6" s="3"/>
      <c r="C6" s="4"/>
      <c r="D6" s="5" t="s">
        <v>110</v>
      </c>
      <c r="E6" s="3"/>
      <c r="F6" s="4"/>
      <c r="G6" s="5" t="s">
        <v>106</v>
      </c>
      <c r="H6" s="6"/>
      <c r="I6" s="7"/>
      <c r="J6" s="2" t="s">
        <v>109</v>
      </c>
      <c r="K6" s="3">
        <v>2</v>
      </c>
      <c r="L6" s="4"/>
      <c r="M6" s="2" t="s">
        <v>108</v>
      </c>
      <c r="N6" s="3">
        <v>2</v>
      </c>
      <c r="O6" s="4"/>
      <c r="P6" s="2" t="s">
        <v>103</v>
      </c>
      <c r="Q6" s="3">
        <v>2</v>
      </c>
      <c r="R6" s="8" t="s">
        <v>76</v>
      </c>
      <c r="S6" s="2" t="s">
        <v>109</v>
      </c>
      <c r="T6" s="3">
        <v>2</v>
      </c>
      <c r="U6" s="4"/>
      <c r="V6" s="5" t="s">
        <v>110</v>
      </c>
      <c r="W6" s="3"/>
      <c r="X6" s="4"/>
      <c r="Y6" s="2" t="s">
        <v>105</v>
      </c>
      <c r="Z6" s="3">
        <v>4</v>
      </c>
      <c r="AA6" s="4"/>
      <c r="AB6" s="2" t="s">
        <v>105</v>
      </c>
      <c r="AC6" s="3">
        <v>4</v>
      </c>
      <c r="AD6" s="4"/>
      <c r="AE6" s="5" t="s">
        <v>106</v>
      </c>
      <c r="AF6" s="6"/>
      <c r="AG6" s="7"/>
      <c r="AH6" s="2" t="s">
        <v>105</v>
      </c>
      <c r="AI6" s="3">
        <v>4</v>
      </c>
      <c r="AJ6" s="4"/>
    </row>
    <row r="7" spans="1:36" ht="13.2" x14ac:dyDescent="0.3">
      <c r="A7" s="5" t="s">
        <v>112</v>
      </c>
      <c r="B7" s="6" t="s">
        <v>113</v>
      </c>
      <c r="C7" s="7"/>
      <c r="D7" s="5" t="s">
        <v>121</v>
      </c>
      <c r="E7" s="6"/>
      <c r="F7" s="7"/>
      <c r="G7" s="2" t="s">
        <v>115</v>
      </c>
      <c r="H7" s="3">
        <v>2</v>
      </c>
      <c r="I7" s="8" t="s">
        <v>81</v>
      </c>
      <c r="J7" s="2" t="s">
        <v>112</v>
      </c>
      <c r="K7" s="3">
        <v>4</v>
      </c>
      <c r="L7" s="4"/>
      <c r="M7" s="5" t="s">
        <v>119</v>
      </c>
      <c r="N7" s="3"/>
      <c r="O7" s="4"/>
      <c r="P7" s="2" t="s">
        <v>112</v>
      </c>
      <c r="Q7" s="3">
        <v>2</v>
      </c>
      <c r="R7" s="4"/>
      <c r="S7" s="2" t="s">
        <v>112</v>
      </c>
      <c r="T7" s="3">
        <v>2</v>
      </c>
      <c r="U7" s="4"/>
      <c r="V7" s="5" t="s">
        <v>121</v>
      </c>
      <c r="W7" s="6"/>
      <c r="X7" s="7"/>
      <c r="Y7" s="2" t="s">
        <v>118</v>
      </c>
      <c r="Z7" s="3">
        <v>2</v>
      </c>
      <c r="AA7" s="4"/>
      <c r="AB7" s="2" t="s">
        <v>114</v>
      </c>
      <c r="AC7" s="3">
        <v>2</v>
      </c>
      <c r="AD7" s="4"/>
      <c r="AE7" s="2" t="s">
        <v>115</v>
      </c>
      <c r="AF7" s="3">
        <v>2</v>
      </c>
      <c r="AG7" s="8" t="s">
        <v>87</v>
      </c>
      <c r="AH7" s="5" t="s">
        <v>118</v>
      </c>
      <c r="AI7" s="6" t="s">
        <v>122</v>
      </c>
      <c r="AJ7" s="7"/>
    </row>
    <row r="8" spans="1:36" ht="13.2" x14ac:dyDescent="0.3">
      <c r="A8" s="2" t="s">
        <v>127</v>
      </c>
      <c r="B8" s="3"/>
      <c r="C8" s="4"/>
      <c r="D8" s="2" t="s">
        <v>128</v>
      </c>
      <c r="E8" s="3">
        <v>2</v>
      </c>
      <c r="F8" s="8" t="s">
        <v>80</v>
      </c>
      <c r="G8" s="2" t="s">
        <v>125</v>
      </c>
      <c r="H8" s="3">
        <v>4</v>
      </c>
      <c r="I8" s="4"/>
      <c r="J8" s="2" t="s">
        <v>127</v>
      </c>
      <c r="K8" s="3">
        <v>2</v>
      </c>
      <c r="L8" s="4"/>
      <c r="M8" s="5" t="s">
        <v>126</v>
      </c>
      <c r="N8" s="6"/>
      <c r="O8" s="7"/>
      <c r="P8" s="2" t="s">
        <v>123</v>
      </c>
      <c r="Q8" s="3">
        <v>2</v>
      </c>
      <c r="R8" s="4"/>
      <c r="S8" s="2" t="s">
        <v>127</v>
      </c>
      <c r="T8" s="3">
        <v>2</v>
      </c>
      <c r="U8" s="4"/>
      <c r="V8" s="2" t="s">
        <v>128</v>
      </c>
      <c r="W8" s="3">
        <v>0</v>
      </c>
      <c r="X8" s="8" t="s">
        <v>95</v>
      </c>
      <c r="Y8" s="2" t="s">
        <v>125</v>
      </c>
      <c r="Z8" s="3">
        <v>4</v>
      </c>
      <c r="AA8" s="4"/>
      <c r="AB8" s="5" t="s">
        <v>124</v>
      </c>
      <c r="AC8" s="3"/>
      <c r="AD8" s="4"/>
      <c r="AE8" s="2" t="s">
        <v>125</v>
      </c>
      <c r="AF8" s="3">
        <v>4</v>
      </c>
      <c r="AG8" s="4"/>
      <c r="AH8" s="2" t="s">
        <v>125</v>
      </c>
      <c r="AI8" s="3">
        <v>4</v>
      </c>
      <c r="AJ8" s="4"/>
    </row>
    <row r="9" spans="1:36" ht="13.2" x14ac:dyDescent="0.3">
      <c r="A9" s="5" t="s">
        <v>137</v>
      </c>
      <c r="B9" s="3"/>
      <c r="C9" s="4"/>
      <c r="D9" s="2" t="s">
        <v>131</v>
      </c>
      <c r="E9" s="3">
        <v>4</v>
      </c>
      <c r="F9" s="4"/>
      <c r="G9" s="2" t="s">
        <v>133</v>
      </c>
      <c r="H9" s="3">
        <v>2</v>
      </c>
      <c r="I9" s="4"/>
      <c r="J9" s="5" t="s">
        <v>137</v>
      </c>
      <c r="K9" s="3"/>
      <c r="L9" s="4"/>
      <c r="M9" s="2" t="s">
        <v>135</v>
      </c>
      <c r="N9" s="3">
        <v>2</v>
      </c>
      <c r="O9" s="8" t="s">
        <v>100</v>
      </c>
      <c r="P9" s="2" t="s">
        <v>131</v>
      </c>
      <c r="Q9" s="3">
        <v>2</v>
      </c>
      <c r="R9" s="4"/>
      <c r="S9" s="5" t="s">
        <v>137</v>
      </c>
      <c r="T9" s="3">
        <v>2</v>
      </c>
      <c r="U9" s="4"/>
      <c r="V9" s="2" t="s">
        <v>131</v>
      </c>
      <c r="W9" s="3">
        <v>0</v>
      </c>
      <c r="X9" s="4"/>
      <c r="Y9" s="2" t="s">
        <v>134</v>
      </c>
      <c r="Z9" s="3">
        <v>2</v>
      </c>
      <c r="AA9" s="4"/>
      <c r="AB9" s="5" t="s">
        <v>132</v>
      </c>
      <c r="AC9" s="6"/>
      <c r="AD9" s="7"/>
      <c r="AE9" s="2" t="s">
        <v>133</v>
      </c>
      <c r="AF9" s="3">
        <v>2</v>
      </c>
      <c r="AG9" s="4"/>
      <c r="AH9" s="2" t="s">
        <v>134</v>
      </c>
      <c r="AI9" s="3">
        <v>2</v>
      </c>
      <c r="AJ9" s="4"/>
    </row>
    <row r="10" spans="1:36" ht="13.2" x14ac:dyDescent="0.3">
      <c r="A10" s="5" t="s">
        <v>144</v>
      </c>
      <c r="B10" s="6"/>
      <c r="C10" s="7"/>
      <c r="D10" s="2" t="s">
        <v>145</v>
      </c>
      <c r="E10" s="3">
        <v>2</v>
      </c>
      <c r="F10" s="4"/>
      <c r="G10" s="2" t="s">
        <v>142</v>
      </c>
      <c r="H10" s="3">
        <v>4</v>
      </c>
      <c r="I10" s="4"/>
      <c r="J10" s="5" t="s">
        <v>144</v>
      </c>
      <c r="K10" s="6"/>
      <c r="L10" s="7"/>
      <c r="M10" s="2" t="s">
        <v>142</v>
      </c>
      <c r="N10" s="3">
        <v>4</v>
      </c>
      <c r="O10" s="4"/>
      <c r="P10" s="2" t="s">
        <v>138</v>
      </c>
      <c r="Q10" s="3">
        <v>2</v>
      </c>
      <c r="R10" s="4"/>
      <c r="S10" s="5" t="s">
        <v>144</v>
      </c>
      <c r="T10" s="6"/>
      <c r="U10" s="7"/>
      <c r="V10" s="2" t="s">
        <v>145</v>
      </c>
      <c r="W10" s="3">
        <v>0</v>
      </c>
      <c r="X10" s="4"/>
      <c r="Y10" s="5" t="s">
        <v>143</v>
      </c>
      <c r="Z10" s="3"/>
      <c r="AA10" s="4"/>
      <c r="AB10" s="2" t="s">
        <v>139</v>
      </c>
      <c r="AC10" s="3">
        <v>2</v>
      </c>
      <c r="AD10" s="8" t="s">
        <v>111</v>
      </c>
      <c r="AE10" s="2" t="s">
        <v>142</v>
      </c>
      <c r="AF10" s="3">
        <v>4</v>
      </c>
      <c r="AG10" s="4"/>
      <c r="AH10" s="5" t="s">
        <v>143</v>
      </c>
      <c r="AI10" s="3"/>
      <c r="AJ10" s="4"/>
    </row>
    <row r="11" spans="1:36" ht="13.2" x14ac:dyDescent="0.3">
      <c r="A11" s="2" t="s">
        <v>152</v>
      </c>
      <c r="B11" s="3"/>
      <c r="C11" s="8" t="s">
        <v>104</v>
      </c>
      <c r="D11" s="2" t="s">
        <v>148</v>
      </c>
      <c r="E11" s="3">
        <v>4</v>
      </c>
      <c r="F11" s="4"/>
      <c r="G11" s="2" t="s">
        <v>149</v>
      </c>
      <c r="H11" s="3">
        <v>2</v>
      </c>
      <c r="I11" s="4"/>
      <c r="J11" s="2" t="s">
        <v>152</v>
      </c>
      <c r="K11" s="3">
        <v>2</v>
      </c>
      <c r="L11" s="8" t="s">
        <v>117</v>
      </c>
      <c r="M11" s="2" t="s">
        <v>151</v>
      </c>
      <c r="N11" s="3">
        <v>2</v>
      </c>
      <c r="O11" s="4"/>
      <c r="P11" s="5" t="s">
        <v>147</v>
      </c>
      <c r="Q11" s="3"/>
      <c r="R11" s="4"/>
      <c r="S11" s="2" t="s">
        <v>152</v>
      </c>
      <c r="T11" s="3">
        <v>2</v>
      </c>
      <c r="U11" s="8" t="s">
        <v>120</v>
      </c>
      <c r="V11" s="2" t="s">
        <v>148</v>
      </c>
      <c r="W11" s="3">
        <v>0</v>
      </c>
      <c r="X11" s="4"/>
      <c r="Y11" s="5" t="s">
        <v>150</v>
      </c>
      <c r="Z11" s="6"/>
      <c r="AA11" s="7"/>
      <c r="AB11" s="2" t="s">
        <v>148</v>
      </c>
      <c r="AC11" s="3">
        <v>4</v>
      </c>
      <c r="AD11" s="4"/>
      <c r="AE11" s="2" t="s">
        <v>149</v>
      </c>
      <c r="AF11" s="3">
        <v>2</v>
      </c>
      <c r="AG11" s="4"/>
      <c r="AH11" s="5" t="s">
        <v>150</v>
      </c>
      <c r="AI11" s="6"/>
      <c r="AJ11" s="7"/>
    </row>
    <row r="12" spans="1:36" ht="13.2" x14ac:dyDescent="0.3">
      <c r="A12" s="2" t="s">
        <v>159</v>
      </c>
      <c r="B12" s="3"/>
      <c r="C12" s="4"/>
      <c r="D12" s="2" t="s">
        <v>160</v>
      </c>
      <c r="E12" s="3">
        <v>2</v>
      </c>
      <c r="F12" s="4"/>
      <c r="G12" s="5" t="s">
        <v>156</v>
      </c>
      <c r="H12" s="3"/>
      <c r="I12" s="4"/>
      <c r="J12" s="2" t="s">
        <v>159</v>
      </c>
      <c r="K12" s="3">
        <v>2</v>
      </c>
      <c r="L12" s="4"/>
      <c r="M12" s="2" t="s">
        <v>159</v>
      </c>
      <c r="N12" s="3">
        <v>4</v>
      </c>
      <c r="O12" s="4"/>
      <c r="P12" s="5" t="s">
        <v>154</v>
      </c>
      <c r="Q12" s="6"/>
      <c r="R12" s="7"/>
      <c r="S12" s="2" t="s">
        <v>159</v>
      </c>
      <c r="T12" s="3">
        <v>2</v>
      </c>
      <c r="U12" s="4"/>
      <c r="V12" s="2" t="s">
        <v>160</v>
      </c>
      <c r="W12" s="3">
        <v>0</v>
      </c>
      <c r="X12" s="4"/>
      <c r="Y12" s="2" t="s">
        <v>157</v>
      </c>
      <c r="Z12" s="3">
        <v>2</v>
      </c>
      <c r="AA12" s="8" t="s">
        <v>129</v>
      </c>
      <c r="AB12" s="2" t="s">
        <v>155</v>
      </c>
      <c r="AC12" s="3">
        <v>2</v>
      </c>
      <c r="AD12" s="4"/>
      <c r="AE12" s="5" t="s">
        <v>156</v>
      </c>
      <c r="AF12" s="3"/>
      <c r="AG12" s="4"/>
      <c r="AH12" s="2" t="s">
        <v>157</v>
      </c>
      <c r="AI12" s="3">
        <v>2</v>
      </c>
      <c r="AJ12" s="8" t="s">
        <v>130</v>
      </c>
    </row>
    <row r="13" spans="1:36" ht="13.2" x14ac:dyDescent="0.3">
      <c r="A13" s="2" t="s">
        <v>166</v>
      </c>
      <c r="B13" s="3"/>
      <c r="C13" s="4"/>
      <c r="D13" s="5" t="s">
        <v>167</v>
      </c>
      <c r="E13" s="3"/>
      <c r="F13" s="4"/>
      <c r="G13" s="5" t="s">
        <v>164</v>
      </c>
      <c r="H13" s="6"/>
      <c r="I13" s="7"/>
      <c r="J13" s="2" t="s">
        <v>166</v>
      </c>
      <c r="K13" s="3">
        <v>2</v>
      </c>
      <c r="L13" s="4"/>
      <c r="M13" s="2" t="s">
        <v>165</v>
      </c>
      <c r="N13" s="3">
        <v>2</v>
      </c>
      <c r="O13" s="4"/>
      <c r="P13" s="2" t="s">
        <v>161</v>
      </c>
      <c r="Q13" s="3">
        <v>2</v>
      </c>
      <c r="R13" s="8" t="s">
        <v>136</v>
      </c>
      <c r="S13" s="2" t="s">
        <v>166</v>
      </c>
      <c r="T13" s="3">
        <v>2</v>
      </c>
      <c r="U13" s="4"/>
      <c r="V13" s="5" t="s">
        <v>167</v>
      </c>
      <c r="W13" s="3"/>
      <c r="X13" s="4"/>
      <c r="Y13" s="2" t="s">
        <v>163</v>
      </c>
      <c r="Z13" s="3">
        <v>4</v>
      </c>
      <c r="AA13" s="4"/>
      <c r="AB13" s="2" t="s">
        <v>163</v>
      </c>
      <c r="AC13" s="3">
        <v>4</v>
      </c>
      <c r="AD13" s="4"/>
      <c r="AE13" s="5" t="s">
        <v>164</v>
      </c>
      <c r="AF13" s="6"/>
      <c r="AG13" s="7"/>
      <c r="AH13" s="2" t="s">
        <v>163</v>
      </c>
      <c r="AI13" s="3">
        <v>2</v>
      </c>
      <c r="AJ13" s="4"/>
    </row>
    <row r="14" spans="1:36" ht="13.2" x14ac:dyDescent="0.3">
      <c r="A14" s="2" t="s">
        <v>169</v>
      </c>
      <c r="B14" s="3"/>
      <c r="C14" s="4"/>
      <c r="D14" s="5" t="s">
        <v>176</v>
      </c>
      <c r="E14" s="6"/>
      <c r="F14" s="7"/>
      <c r="G14" s="2" t="s">
        <v>171</v>
      </c>
      <c r="H14" s="3">
        <v>2</v>
      </c>
      <c r="I14" s="8" t="s">
        <v>141</v>
      </c>
      <c r="J14" s="2" t="s">
        <v>169</v>
      </c>
      <c r="K14" s="3">
        <v>2</v>
      </c>
      <c r="L14" s="4"/>
      <c r="M14" s="5" t="s">
        <v>174</v>
      </c>
      <c r="N14" s="3"/>
      <c r="O14" s="4"/>
      <c r="P14" s="2" t="s">
        <v>169</v>
      </c>
      <c r="Q14" s="3">
        <v>2</v>
      </c>
      <c r="R14" s="4"/>
      <c r="S14" s="2" t="s">
        <v>169</v>
      </c>
      <c r="T14" s="3">
        <v>2</v>
      </c>
      <c r="U14" s="4"/>
      <c r="V14" s="5" t="s">
        <v>176</v>
      </c>
      <c r="W14" s="6"/>
      <c r="X14" s="7"/>
      <c r="Y14" s="2" t="s">
        <v>173</v>
      </c>
      <c r="Z14" s="3">
        <v>2</v>
      </c>
      <c r="AA14" s="4"/>
      <c r="AB14" s="2" t="s">
        <v>170</v>
      </c>
      <c r="AC14" s="3">
        <v>2</v>
      </c>
      <c r="AD14" s="4"/>
      <c r="AE14" s="2" t="s">
        <v>171</v>
      </c>
      <c r="AF14" s="3">
        <v>2</v>
      </c>
      <c r="AG14" s="8" t="s">
        <v>146</v>
      </c>
      <c r="AH14" s="2" t="s">
        <v>173</v>
      </c>
      <c r="AI14" s="3">
        <v>2</v>
      </c>
      <c r="AJ14" s="4"/>
    </row>
    <row r="15" spans="1:36" ht="13.2" x14ac:dyDescent="0.3">
      <c r="A15" s="2" t="s">
        <v>182</v>
      </c>
      <c r="B15" s="3"/>
      <c r="C15" s="4"/>
      <c r="D15" s="2" t="s">
        <v>183</v>
      </c>
      <c r="E15" s="3">
        <v>2</v>
      </c>
      <c r="F15" s="8" t="s">
        <v>140</v>
      </c>
      <c r="G15" s="2" t="s">
        <v>179</v>
      </c>
      <c r="H15" s="3">
        <v>4</v>
      </c>
      <c r="I15" s="4"/>
      <c r="J15" s="5" t="s">
        <v>182</v>
      </c>
      <c r="K15" s="6" t="s">
        <v>91</v>
      </c>
      <c r="L15" s="7"/>
      <c r="M15" s="5" t="s">
        <v>181</v>
      </c>
      <c r="N15" s="6"/>
      <c r="O15" s="7"/>
      <c r="P15" s="2" t="s">
        <v>177</v>
      </c>
      <c r="Q15" s="3">
        <v>2</v>
      </c>
      <c r="R15" s="4"/>
      <c r="S15" s="2" t="s">
        <v>182</v>
      </c>
      <c r="T15" s="3">
        <v>2</v>
      </c>
      <c r="U15" s="4"/>
      <c r="V15" s="2" t="s">
        <v>183</v>
      </c>
      <c r="W15" s="3">
        <v>0</v>
      </c>
      <c r="X15" s="8" t="s">
        <v>153</v>
      </c>
      <c r="Y15" s="2" t="s">
        <v>179</v>
      </c>
      <c r="Z15" s="3">
        <v>4</v>
      </c>
      <c r="AA15" s="4"/>
      <c r="AB15" s="5" t="s">
        <v>178</v>
      </c>
      <c r="AC15" s="3"/>
      <c r="AD15" s="4"/>
      <c r="AE15" s="2" t="s">
        <v>179</v>
      </c>
      <c r="AF15" s="3">
        <v>4</v>
      </c>
      <c r="AG15" s="4"/>
      <c r="AH15" s="2" t="s">
        <v>179</v>
      </c>
      <c r="AI15" s="3">
        <v>2</v>
      </c>
      <c r="AJ15" s="4"/>
    </row>
    <row r="16" spans="1:36" ht="13.2" x14ac:dyDescent="0.3">
      <c r="A16" s="5" t="s">
        <v>192</v>
      </c>
      <c r="B16" s="3"/>
      <c r="C16" s="4"/>
      <c r="D16" s="2" t="s">
        <v>186</v>
      </c>
      <c r="E16" s="3">
        <v>4</v>
      </c>
      <c r="F16" s="4"/>
      <c r="G16" s="2" t="s">
        <v>188</v>
      </c>
      <c r="H16" s="3">
        <v>2</v>
      </c>
      <c r="I16" s="4"/>
      <c r="J16" s="5" t="s">
        <v>192</v>
      </c>
      <c r="K16" s="3"/>
      <c r="L16" s="4"/>
      <c r="M16" s="2" t="s">
        <v>190</v>
      </c>
      <c r="N16" s="3">
        <v>2</v>
      </c>
      <c r="O16" s="8" t="s">
        <v>158</v>
      </c>
      <c r="P16" s="2" t="s">
        <v>186</v>
      </c>
      <c r="Q16" s="3">
        <v>2</v>
      </c>
      <c r="R16" s="4"/>
      <c r="S16" s="5" t="s">
        <v>192</v>
      </c>
      <c r="T16" s="3">
        <v>2</v>
      </c>
      <c r="U16" s="4"/>
      <c r="V16" s="2" t="s">
        <v>186</v>
      </c>
      <c r="W16" s="3">
        <v>0</v>
      </c>
      <c r="X16" s="4"/>
      <c r="Y16" s="2" t="s">
        <v>189</v>
      </c>
      <c r="Z16" s="3">
        <v>2</v>
      </c>
      <c r="AA16" s="4"/>
      <c r="AB16" s="5" t="s">
        <v>187</v>
      </c>
      <c r="AC16" s="6"/>
      <c r="AD16" s="7"/>
      <c r="AE16" s="2" t="s">
        <v>188</v>
      </c>
      <c r="AF16" s="3">
        <v>2</v>
      </c>
      <c r="AG16" s="4"/>
      <c r="AH16" s="57" t="s">
        <v>189</v>
      </c>
      <c r="AI16" s="3">
        <v>2</v>
      </c>
      <c r="AJ16" s="4"/>
    </row>
    <row r="17" spans="1:36" ht="13.2" x14ac:dyDescent="0.3">
      <c r="A17" s="5" t="s">
        <v>199</v>
      </c>
      <c r="B17" s="6"/>
      <c r="C17" s="7"/>
      <c r="D17" s="2" t="s">
        <v>200</v>
      </c>
      <c r="E17" s="3">
        <v>2</v>
      </c>
      <c r="F17" s="4"/>
      <c r="G17" s="2" t="s">
        <v>197</v>
      </c>
      <c r="H17" s="3">
        <v>4</v>
      </c>
      <c r="I17" s="4"/>
      <c r="J17" s="5" t="s">
        <v>199</v>
      </c>
      <c r="K17" s="6" t="s">
        <v>107</v>
      </c>
      <c r="L17" s="7"/>
      <c r="M17" s="2" t="s">
        <v>197</v>
      </c>
      <c r="N17" s="3">
        <v>4</v>
      </c>
      <c r="O17" s="4"/>
      <c r="P17" s="2" t="s">
        <v>193</v>
      </c>
      <c r="Q17" s="3">
        <v>2</v>
      </c>
      <c r="R17" s="4"/>
      <c r="S17" s="5" t="s">
        <v>199</v>
      </c>
      <c r="T17" s="6"/>
      <c r="U17" s="7"/>
      <c r="V17" s="2" t="s">
        <v>200</v>
      </c>
      <c r="W17" s="3">
        <v>0</v>
      </c>
      <c r="X17" s="4"/>
      <c r="Y17" s="5" t="s">
        <v>198</v>
      </c>
      <c r="Z17" s="3"/>
      <c r="AA17" s="4"/>
      <c r="AB17" s="2" t="s">
        <v>194</v>
      </c>
      <c r="AC17" s="3">
        <v>2</v>
      </c>
      <c r="AD17" s="8" t="s">
        <v>168</v>
      </c>
      <c r="AE17" s="2" t="s">
        <v>197</v>
      </c>
      <c r="AF17" s="3">
        <v>4</v>
      </c>
      <c r="AG17" s="4"/>
      <c r="AH17" s="5" t="s">
        <v>198</v>
      </c>
      <c r="AI17" s="3"/>
      <c r="AJ17" s="4"/>
    </row>
    <row r="18" spans="1:36" ht="13.2" x14ac:dyDescent="0.3">
      <c r="A18" s="57" t="s">
        <v>207</v>
      </c>
      <c r="B18" s="3">
        <v>2</v>
      </c>
      <c r="C18" s="8" t="s">
        <v>162</v>
      </c>
      <c r="D18" s="2" t="s">
        <v>203</v>
      </c>
      <c r="E18" s="3">
        <v>4</v>
      </c>
      <c r="F18" s="4"/>
      <c r="G18" s="2" t="s">
        <v>204</v>
      </c>
      <c r="H18" s="3">
        <v>2</v>
      </c>
      <c r="I18" s="4"/>
      <c r="J18" s="5" t="s">
        <v>207</v>
      </c>
      <c r="K18" s="6" t="s">
        <v>116</v>
      </c>
      <c r="L18" s="9" t="s">
        <v>172</v>
      </c>
      <c r="M18" s="2" t="s">
        <v>206</v>
      </c>
      <c r="N18" s="3">
        <v>2</v>
      </c>
      <c r="O18" s="4"/>
      <c r="P18" s="5" t="s">
        <v>202</v>
      </c>
      <c r="Q18" s="3"/>
      <c r="R18" s="4"/>
      <c r="S18" s="2" t="s">
        <v>207</v>
      </c>
      <c r="T18" s="3">
        <v>2</v>
      </c>
      <c r="U18" s="8" t="s">
        <v>175</v>
      </c>
      <c r="V18" s="2" t="s">
        <v>203</v>
      </c>
      <c r="W18" s="3">
        <v>0</v>
      </c>
      <c r="X18" s="4"/>
      <c r="Y18" s="5" t="s">
        <v>205</v>
      </c>
      <c r="Z18" s="6"/>
      <c r="AA18" s="7"/>
      <c r="AB18" s="2" t="s">
        <v>203</v>
      </c>
      <c r="AC18" s="3">
        <v>2</v>
      </c>
      <c r="AD18" s="4"/>
      <c r="AE18" s="2" t="s">
        <v>204</v>
      </c>
      <c r="AF18" s="3">
        <v>2</v>
      </c>
      <c r="AG18" s="4"/>
      <c r="AH18" s="5" t="s">
        <v>205</v>
      </c>
      <c r="AI18" s="6"/>
      <c r="AJ18" s="7"/>
    </row>
    <row r="19" spans="1:36" ht="13.2" x14ac:dyDescent="0.3">
      <c r="A19" s="2" t="s">
        <v>214</v>
      </c>
      <c r="B19" s="3">
        <v>4</v>
      </c>
      <c r="C19" s="4"/>
      <c r="D19" s="2" t="s">
        <v>215</v>
      </c>
      <c r="E19" s="3">
        <v>2</v>
      </c>
      <c r="F19" s="4"/>
      <c r="G19" s="5" t="s">
        <v>211</v>
      </c>
      <c r="H19" s="3"/>
      <c r="I19" s="4"/>
      <c r="J19" s="2" t="s">
        <v>214</v>
      </c>
      <c r="K19" s="3">
        <v>2</v>
      </c>
      <c r="L19" s="4"/>
      <c r="M19" s="2" t="s">
        <v>214</v>
      </c>
      <c r="N19" s="3">
        <v>4</v>
      </c>
      <c r="O19" s="4"/>
      <c r="P19" s="5" t="s">
        <v>209</v>
      </c>
      <c r="Q19" s="6"/>
      <c r="R19" s="7"/>
      <c r="S19" s="2" t="s">
        <v>214</v>
      </c>
      <c r="T19" s="3">
        <v>2</v>
      </c>
      <c r="U19" s="4"/>
      <c r="V19" s="2" t="s">
        <v>215</v>
      </c>
      <c r="W19" s="3">
        <v>0</v>
      </c>
      <c r="X19" s="4"/>
      <c r="Y19" s="2" t="s">
        <v>212</v>
      </c>
      <c r="Z19" s="3">
        <v>2</v>
      </c>
      <c r="AA19" s="8" t="s">
        <v>184</v>
      </c>
      <c r="AB19" s="2" t="s">
        <v>210</v>
      </c>
      <c r="AC19" s="3">
        <v>2</v>
      </c>
      <c r="AD19" s="4"/>
      <c r="AE19" s="5" t="s">
        <v>211</v>
      </c>
      <c r="AF19" s="3"/>
      <c r="AG19" s="4"/>
      <c r="AH19" s="2" t="s">
        <v>212</v>
      </c>
      <c r="AI19" s="3"/>
      <c r="AJ19" s="8" t="s">
        <v>185</v>
      </c>
    </row>
    <row r="20" spans="1:36" ht="13.2" x14ac:dyDescent="0.3">
      <c r="A20" s="2" t="s">
        <v>222</v>
      </c>
      <c r="B20" s="3">
        <v>2</v>
      </c>
      <c r="C20" s="4"/>
      <c r="D20" s="5" t="s">
        <v>223</v>
      </c>
      <c r="E20" s="3"/>
      <c r="F20" s="4"/>
      <c r="G20" s="5" t="s">
        <v>219</v>
      </c>
      <c r="H20" s="6"/>
      <c r="I20" s="7"/>
      <c r="J20" s="2" t="s">
        <v>222</v>
      </c>
      <c r="K20" s="3">
        <v>2</v>
      </c>
      <c r="L20" s="4"/>
      <c r="M20" s="2" t="s">
        <v>220</v>
      </c>
      <c r="N20" s="3">
        <v>2</v>
      </c>
      <c r="O20" s="4"/>
      <c r="P20" s="2" t="s">
        <v>216</v>
      </c>
      <c r="Q20" s="3">
        <v>2</v>
      </c>
      <c r="R20" s="8" t="s">
        <v>191</v>
      </c>
      <c r="S20" s="2" t="s">
        <v>222</v>
      </c>
      <c r="T20" s="3">
        <v>2</v>
      </c>
      <c r="U20" s="4"/>
      <c r="V20" s="5" t="s">
        <v>223</v>
      </c>
      <c r="W20" s="3"/>
      <c r="X20" s="4"/>
      <c r="Y20" s="2" t="s">
        <v>218</v>
      </c>
      <c r="Z20" s="3">
        <v>4</v>
      </c>
      <c r="AA20" s="4"/>
      <c r="AB20" s="2" t="s">
        <v>218</v>
      </c>
      <c r="AC20" s="3">
        <v>2</v>
      </c>
      <c r="AD20" s="4"/>
      <c r="AE20" s="5" t="s">
        <v>219</v>
      </c>
      <c r="AF20" s="6"/>
      <c r="AG20" s="7"/>
      <c r="AH20" s="2" t="s">
        <v>218</v>
      </c>
      <c r="AI20" s="3"/>
      <c r="AJ20" s="4"/>
    </row>
    <row r="21" spans="1:36" ht="13.2" x14ac:dyDescent="0.3">
      <c r="A21" s="2" t="s">
        <v>225</v>
      </c>
      <c r="B21" s="3">
        <v>4</v>
      </c>
      <c r="C21" s="4"/>
      <c r="D21" s="5" t="s">
        <v>233</v>
      </c>
      <c r="E21" s="6"/>
      <c r="F21" s="7"/>
      <c r="G21" s="2" t="s">
        <v>227</v>
      </c>
      <c r="H21" s="3">
        <v>2</v>
      </c>
      <c r="I21" s="8" t="s">
        <v>196</v>
      </c>
      <c r="J21" s="2" t="s">
        <v>225</v>
      </c>
      <c r="K21" s="3">
        <v>2</v>
      </c>
      <c r="L21" s="4"/>
      <c r="M21" s="5" t="s">
        <v>230</v>
      </c>
      <c r="N21" s="3"/>
      <c r="O21" s="4"/>
      <c r="P21" s="2" t="s">
        <v>225</v>
      </c>
      <c r="Q21" s="3">
        <v>2</v>
      </c>
      <c r="R21" s="4"/>
      <c r="S21" s="2" t="s">
        <v>225</v>
      </c>
      <c r="T21" s="3">
        <v>2</v>
      </c>
      <c r="U21" s="4"/>
      <c r="V21" s="5" t="s">
        <v>233</v>
      </c>
      <c r="W21" s="6"/>
      <c r="X21" s="7"/>
      <c r="Y21" s="2" t="s">
        <v>229</v>
      </c>
      <c r="Z21" s="3">
        <v>2</v>
      </c>
      <c r="AA21" s="4"/>
      <c r="AB21" s="2" t="s">
        <v>226</v>
      </c>
      <c r="AC21" s="3">
        <v>2</v>
      </c>
      <c r="AD21" s="4"/>
      <c r="AE21" s="2" t="s">
        <v>227</v>
      </c>
      <c r="AF21" s="3">
        <v>2</v>
      </c>
      <c r="AG21" s="8" t="s">
        <v>201</v>
      </c>
      <c r="AH21" s="2" t="s">
        <v>229</v>
      </c>
      <c r="AI21" s="3"/>
      <c r="AJ21" s="4"/>
    </row>
    <row r="22" spans="1:36" ht="13.2" x14ac:dyDescent="0.3">
      <c r="A22" s="2" t="s">
        <v>238</v>
      </c>
      <c r="B22" s="3">
        <v>2</v>
      </c>
      <c r="C22" s="4"/>
      <c r="D22" s="2" t="s">
        <v>239</v>
      </c>
      <c r="E22" s="3">
        <v>2</v>
      </c>
      <c r="F22" s="8" t="s">
        <v>195</v>
      </c>
      <c r="G22" s="2" t="s">
        <v>236</v>
      </c>
      <c r="H22" s="3">
        <v>4</v>
      </c>
      <c r="I22" s="4"/>
      <c r="J22" s="2" t="s">
        <v>238</v>
      </c>
      <c r="K22" s="3">
        <v>2</v>
      </c>
      <c r="L22" s="4"/>
      <c r="M22" s="5" t="s">
        <v>237</v>
      </c>
      <c r="N22" s="6"/>
      <c r="O22" s="7"/>
      <c r="P22" s="2" t="s">
        <v>234</v>
      </c>
      <c r="Q22" s="3">
        <v>2</v>
      </c>
      <c r="R22" s="4"/>
      <c r="S22" s="2" t="s">
        <v>238</v>
      </c>
      <c r="T22" s="3">
        <v>2</v>
      </c>
      <c r="U22" s="4"/>
      <c r="V22" s="2" t="s">
        <v>239</v>
      </c>
      <c r="W22" s="3">
        <v>0</v>
      </c>
      <c r="X22" s="8" t="s">
        <v>208</v>
      </c>
      <c r="Y22" s="2" t="s">
        <v>236</v>
      </c>
      <c r="Z22" s="3">
        <v>4</v>
      </c>
      <c r="AA22" s="4"/>
      <c r="AB22" s="5" t="s">
        <v>235</v>
      </c>
      <c r="AC22" s="3"/>
      <c r="AD22" s="4"/>
      <c r="AE22" s="2" t="s">
        <v>236</v>
      </c>
      <c r="AF22" s="3">
        <v>4</v>
      </c>
      <c r="AG22" s="4"/>
      <c r="AH22" s="2" t="s">
        <v>236</v>
      </c>
      <c r="AI22" s="3"/>
      <c r="AJ22" s="4"/>
    </row>
    <row r="23" spans="1:36" ht="13.2" x14ac:dyDescent="0.3">
      <c r="A23" s="5" t="s">
        <v>248</v>
      </c>
      <c r="B23" s="3"/>
      <c r="C23" s="4"/>
      <c r="D23" s="2" t="s">
        <v>242</v>
      </c>
      <c r="E23" s="3">
        <v>4</v>
      </c>
      <c r="F23" s="4"/>
      <c r="G23" s="2" t="s">
        <v>244</v>
      </c>
      <c r="H23" s="3">
        <v>2</v>
      </c>
      <c r="I23" s="4"/>
      <c r="J23" s="5" t="s">
        <v>248</v>
      </c>
      <c r="K23" s="3"/>
      <c r="L23" s="4"/>
      <c r="M23" s="2" t="s">
        <v>246</v>
      </c>
      <c r="N23" s="3">
        <v>2</v>
      </c>
      <c r="O23" s="8" t="s">
        <v>213</v>
      </c>
      <c r="P23" s="2" t="s">
        <v>242</v>
      </c>
      <c r="Q23" s="3">
        <v>2</v>
      </c>
      <c r="R23" s="4"/>
      <c r="S23" s="5" t="s">
        <v>248</v>
      </c>
      <c r="T23" s="3">
        <v>2</v>
      </c>
      <c r="U23" s="4"/>
      <c r="V23" s="2" t="s">
        <v>242</v>
      </c>
      <c r="W23" s="3">
        <v>0</v>
      </c>
      <c r="X23" s="4"/>
      <c r="Y23" s="2" t="s">
        <v>245</v>
      </c>
      <c r="Z23" s="3">
        <v>2</v>
      </c>
      <c r="AA23" s="4"/>
      <c r="AB23" s="5" t="s">
        <v>243</v>
      </c>
      <c r="AC23" s="6"/>
      <c r="AD23" s="7"/>
      <c r="AE23" s="2" t="s">
        <v>244</v>
      </c>
      <c r="AF23" s="3">
        <v>2</v>
      </c>
      <c r="AG23" s="4"/>
      <c r="AH23" s="2" t="s">
        <v>245</v>
      </c>
      <c r="AI23" s="3"/>
      <c r="AJ23" s="4"/>
    </row>
    <row r="24" spans="1:36" ht="13.2" x14ac:dyDescent="0.3">
      <c r="A24" s="5" t="s">
        <v>255</v>
      </c>
      <c r="B24" s="6"/>
      <c r="C24" s="7"/>
      <c r="D24" s="2" t="s">
        <v>256</v>
      </c>
      <c r="E24" s="3">
        <v>2</v>
      </c>
      <c r="F24" s="4"/>
      <c r="G24" s="2" t="s">
        <v>253</v>
      </c>
      <c r="H24" s="3">
        <v>4</v>
      </c>
      <c r="I24" s="4"/>
      <c r="J24" s="5" t="s">
        <v>255</v>
      </c>
      <c r="K24" s="6"/>
      <c r="L24" s="7"/>
      <c r="M24" s="2" t="s">
        <v>253</v>
      </c>
      <c r="N24" s="3">
        <v>2</v>
      </c>
      <c r="O24" s="4"/>
      <c r="P24" s="5" t="s">
        <v>249</v>
      </c>
      <c r="Q24" s="3" t="s">
        <v>221</v>
      </c>
      <c r="R24" s="4"/>
      <c r="S24" s="5" t="s">
        <v>255</v>
      </c>
      <c r="T24" s="6"/>
      <c r="U24" s="7"/>
      <c r="V24" s="2" t="s">
        <v>256</v>
      </c>
      <c r="W24" s="3">
        <v>0</v>
      </c>
      <c r="X24" s="4"/>
      <c r="Y24" s="5" t="s">
        <v>254</v>
      </c>
      <c r="Z24" s="3"/>
      <c r="AA24" s="4"/>
      <c r="AB24" s="2" t="s">
        <v>250</v>
      </c>
      <c r="AC24" s="3">
        <v>2</v>
      </c>
      <c r="AD24" s="8" t="s">
        <v>224</v>
      </c>
      <c r="AE24" s="2" t="s">
        <v>253</v>
      </c>
      <c r="AF24" s="3">
        <v>4</v>
      </c>
      <c r="AG24" s="4"/>
      <c r="AH24" s="5" t="s">
        <v>254</v>
      </c>
      <c r="AI24" s="3"/>
      <c r="AJ24" s="4"/>
    </row>
    <row r="25" spans="1:36" ht="13.2" x14ac:dyDescent="0.3">
      <c r="A25" s="2" t="s">
        <v>264</v>
      </c>
      <c r="B25" s="3">
        <v>2</v>
      </c>
      <c r="C25" s="8" t="s">
        <v>217</v>
      </c>
      <c r="D25" s="2" t="s">
        <v>259</v>
      </c>
      <c r="E25" s="3">
        <v>4</v>
      </c>
      <c r="F25" s="4"/>
      <c r="G25" s="2" t="s">
        <v>260</v>
      </c>
      <c r="H25" s="3">
        <v>2</v>
      </c>
      <c r="I25" s="4"/>
      <c r="J25" s="2" t="s">
        <v>264</v>
      </c>
      <c r="K25" s="3">
        <v>2</v>
      </c>
      <c r="L25" s="8" t="s">
        <v>228</v>
      </c>
      <c r="M25" s="2" t="s">
        <v>263</v>
      </c>
      <c r="N25" s="3">
        <v>2</v>
      </c>
      <c r="O25" s="4"/>
      <c r="P25" s="5" t="s">
        <v>258</v>
      </c>
      <c r="Q25" s="6" t="s">
        <v>231</v>
      </c>
      <c r="R25" s="7"/>
      <c r="S25" s="2" t="s">
        <v>264</v>
      </c>
      <c r="T25" s="3">
        <v>2</v>
      </c>
      <c r="U25" s="8" t="s">
        <v>232</v>
      </c>
      <c r="V25" s="2" t="s">
        <v>259</v>
      </c>
      <c r="W25" s="3">
        <v>0</v>
      </c>
      <c r="X25" s="4"/>
      <c r="Y25" s="5" t="s">
        <v>261</v>
      </c>
      <c r="Z25" s="6"/>
      <c r="AA25" s="7"/>
      <c r="AB25" s="2" t="s">
        <v>259</v>
      </c>
      <c r="AC25" s="3">
        <v>4</v>
      </c>
      <c r="AD25" s="4"/>
      <c r="AE25" s="2" t="s">
        <v>260</v>
      </c>
      <c r="AF25" s="3">
        <v>2</v>
      </c>
      <c r="AG25" s="4"/>
      <c r="AH25" s="5" t="s">
        <v>261</v>
      </c>
      <c r="AI25" s="6" t="s">
        <v>266</v>
      </c>
      <c r="AJ25" s="7"/>
    </row>
    <row r="26" spans="1:36" ht="13.2" x14ac:dyDescent="0.3">
      <c r="A26" s="2" t="s">
        <v>272</v>
      </c>
      <c r="B26" s="3">
        <v>4</v>
      </c>
      <c r="C26" s="4"/>
      <c r="D26" s="2" t="s">
        <v>273</v>
      </c>
      <c r="E26" s="3">
        <v>2</v>
      </c>
      <c r="F26" s="4"/>
      <c r="G26" s="5" t="s">
        <v>269</v>
      </c>
      <c r="H26" s="3"/>
      <c r="I26" s="4"/>
      <c r="J26" s="2" t="s">
        <v>272</v>
      </c>
      <c r="K26" s="3">
        <v>4</v>
      </c>
      <c r="L26" s="4"/>
      <c r="M26" s="5" t="s">
        <v>272</v>
      </c>
      <c r="N26" s="6" t="s">
        <v>180</v>
      </c>
      <c r="O26" s="7"/>
      <c r="P26" s="5" t="s">
        <v>267</v>
      </c>
      <c r="Q26" s="6"/>
      <c r="R26" s="7"/>
      <c r="S26" s="2" t="s">
        <v>272</v>
      </c>
      <c r="T26" s="3">
        <v>2</v>
      </c>
      <c r="U26" s="4"/>
      <c r="V26" s="2" t="s">
        <v>273</v>
      </c>
      <c r="W26" s="3">
        <v>0</v>
      </c>
      <c r="X26" s="4"/>
      <c r="Y26" s="2" t="s">
        <v>270</v>
      </c>
      <c r="Z26" s="3">
        <v>2</v>
      </c>
      <c r="AA26" s="8" t="s">
        <v>240</v>
      </c>
      <c r="AB26" s="2" t="s">
        <v>268</v>
      </c>
      <c r="AC26" s="3">
        <v>2</v>
      </c>
      <c r="AD26" s="4"/>
      <c r="AE26" s="5" t="s">
        <v>269</v>
      </c>
      <c r="AF26" s="3"/>
      <c r="AG26" s="4"/>
      <c r="AH26" s="5" t="s">
        <v>270</v>
      </c>
      <c r="AI26" s="6" t="s">
        <v>274</v>
      </c>
      <c r="AJ26" s="9" t="s">
        <v>241</v>
      </c>
    </row>
    <row r="27" spans="1:36" ht="13.2" x14ac:dyDescent="0.3">
      <c r="A27" s="2" t="s">
        <v>280</v>
      </c>
      <c r="B27" s="3">
        <v>2</v>
      </c>
      <c r="C27" s="4"/>
      <c r="D27" s="5" t="s">
        <v>281</v>
      </c>
      <c r="E27" s="3"/>
      <c r="F27" s="4"/>
      <c r="G27" s="5" t="s">
        <v>278</v>
      </c>
      <c r="H27" s="6"/>
      <c r="I27" s="7"/>
      <c r="J27" s="2" t="s">
        <v>280</v>
      </c>
      <c r="K27" s="3">
        <v>2</v>
      </c>
      <c r="L27" s="4"/>
      <c r="M27" s="2" t="s">
        <v>279</v>
      </c>
      <c r="N27" s="3"/>
      <c r="O27" s="4"/>
      <c r="P27" s="2" t="s">
        <v>275</v>
      </c>
      <c r="Q27" s="3">
        <v>2</v>
      </c>
      <c r="R27" s="8" t="s">
        <v>247</v>
      </c>
      <c r="S27" s="2" t="s">
        <v>280</v>
      </c>
      <c r="T27" s="3">
        <v>2</v>
      </c>
      <c r="U27" s="4"/>
      <c r="V27" s="5" t="s">
        <v>281</v>
      </c>
      <c r="W27" s="3"/>
      <c r="X27" s="4"/>
      <c r="Y27" s="2" t="s">
        <v>277</v>
      </c>
      <c r="Z27" s="3">
        <v>4</v>
      </c>
      <c r="AA27" s="4"/>
      <c r="AB27" s="2" t="s">
        <v>277</v>
      </c>
      <c r="AC27" s="3">
        <v>4</v>
      </c>
      <c r="AD27" s="4"/>
      <c r="AE27" s="5" t="s">
        <v>278</v>
      </c>
      <c r="AF27" s="6"/>
      <c r="AG27" s="7"/>
      <c r="AH27" s="5" t="s">
        <v>277</v>
      </c>
      <c r="AI27" s="6" t="s">
        <v>283</v>
      </c>
      <c r="AJ27" s="7"/>
    </row>
    <row r="28" spans="1:36" ht="13.2" x14ac:dyDescent="0.3">
      <c r="A28" s="2" t="s">
        <v>284</v>
      </c>
      <c r="B28" s="3">
        <v>4</v>
      </c>
      <c r="C28" s="4"/>
      <c r="D28" s="5" t="s">
        <v>291</v>
      </c>
      <c r="E28" s="6"/>
      <c r="F28" s="7"/>
      <c r="G28" s="2" t="s">
        <v>286</v>
      </c>
      <c r="H28" s="3">
        <v>2</v>
      </c>
      <c r="I28" s="8" t="s">
        <v>252</v>
      </c>
      <c r="J28" s="2" t="s">
        <v>284</v>
      </c>
      <c r="K28" s="3">
        <v>4</v>
      </c>
      <c r="L28" s="4"/>
      <c r="M28" s="5" t="s">
        <v>289</v>
      </c>
      <c r="N28" s="3"/>
      <c r="O28" s="4"/>
      <c r="P28" s="2" t="s">
        <v>284</v>
      </c>
      <c r="Q28" s="3">
        <v>2</v>
      </c>
      <c r="R28" s="4"/>
      <c r="S28" s="2" t="s">
        <v>284</v>
      </c>
      <c r="T28" s="3">
        <v>2</v>
      </c>
      <c r="U28" s="4"/>
      <c r="V28" s="5" t="s">
        <v>291</v>
      </c>
      <c r="W28" s="6"/>
      <c r="X28" s="7"/>
      <c r="Y28" s="2" t="s">
        <v>288</v>
      </c>
      <c r="Z28" s="3">
        <v>2</v>
      </c>
      <c r="AA28" s="4"/>
      <c r="AB28" s="2" t="s">
        <v>285</v>
      </c>
      <c r="AC28" s="3">
        <v>2</v>
      </c>
      <c r="AD28" s="4"/>
      <c r="AE28" s="2" t="s">
        <v>286</v>
      </c>
      <c r="AF28" s="3">
        <v>2</v>
      </c>
      <c r="AG28" s="8" t="s">
        <v>257</v>
      </c>
      <c r="AH28" s="2" t="s">
        <v>288</v>
      </c>
      <c r="AI28" s="3"/>
      <c r="AJ28" s="4"/>
    </row>
    <row r="29" spans="1:36" ht="13.2" x14ac:dyDescent="0.3">
      <c r="A29" s="2" t="s">
        <v>296</v>
      </c>
      <c r="B29" s="3">
        <v>2</v>
      </c>
      <c r="C29" s="4"/>
      <c r="D29" s="2" t="s">
        <v>297</v>
      </c>
      <c r="E29" s="3">
        <v>2</v>
      </c>
      <c r="F29" s="8" t="s">
        <v>251</v>
      </c>
      <c r="G29" s="2" t="s">
        <v>294</v>
      </c>
      <c r="H29" s="3">
        <v>4</v>
      </c>
      <c r="I29" s="4"/>
      <c r="J29" s="2" t="s">
        <v>296</v>
      </c>
      <c r="K29" s="3">
        <v>2</v>
      </c>
      <c r="L29" s="4"/>
      <c r="M29" s="5" t="s">
        <v>295</v>
      </c>
      <c r="N29" s="6"/>
      <c r="O29" s="7"/>
      <c r="P29" s="2" t="s">
        <v>292</v>
      </c>
      <c r="Q29" s="3">
        <v>2</v>
      </c>
      <c r="R29" s="4"/>
      <c r="S29" s="2" t="s">
        <v>296</v>
      </c>
      <c r="T29" s="3">
        <v>2</v>
      </c>
      <c r="U29" s="4"/>
      <c r="V29" s="2" t="s">
        <v>297</v>
      </c>
      <c r="W29" s="3">
        <v>2</v>
      </c>
      <c r="X29" s="8" t="s">
        <v>265</v>
      </c>
      <c r="Y29" s="2" t="s">
        <v>294</v>
      </c>
      <c r="Z29" s="3">
        <v>4</v>
      </c>
      <c r="AA29" s="4"/>
      <c r="AB29" s="5" t="s">
        <v>293</v>
      </c>
      <c r="AC29" s="3"/>
      <c r="AD29" s="4"/>
      <c r="AE29" s="2" t="s">
        <v>294</v>
      </c>
      <c r="AF29" s="3">
        <v>4</v>
      </c>
      <c r="AG29" s="4"/>
      <c r="AH29" s="2" t="s">
        <v>294</v>
      </c>
      <c r="AI29" s="3"/>
      <c r="AJ29" s="4"/>
    </row>
    <row r="30" spans="1:36" ht="13.2" x14ac:dyDescent="0.3">
      <c r="A30" s="5" t="s">
        <v>306</v>
      </c>
      <c r="B30" s="3"/>
      <c r="C30" s="4"/>
      <c r="D30" s="2" t="s">
        <v>300</v>
      </c>
      <c r="E30" s="3">
        <v>2</v>
      </c>
      <c r="F30" s="4"/>
      <c r="G30" s="2" t="s">
        <v>302</v>
      </c>
      <c r="H30" s="3">
        <v>2</v>
      </c>
      <c r="I30" s="4"/>
      <c r="J30" s="5" t="s">
        <v>306</v>
      </c>
      <c r="K30" s="3"/>
      <c r="L30" s="4"/>
      <c r="M30" s="2" t="s">
        <v>304</v>
      </c>
      <c r="N30" s="3">
        <v>2</v>
      </c>
      <c r="O30" s="8" t="s">
        <v>271</v>
      </c>
      <c r="P30" s="2" t="s">
        <v>300</v>
      </c>
      <c r="Q30" s="3">
        <v>2</v>
      </c>
      <c r="R30" s="4"/>
      <c r="S30" s="5" t="s">
        <v>306</v>
      </c>
      <c r="T30" s="3">
        <v>2</v>
      </c>
      <c r="U30" s="4"/>
      <c r="V30" s="2" t="s">
        <v>300</v>
      </c>
      <c r="W30" s="3">
        <v>4</v>
      </c>
      <c r="X30" s="4"/>
      <c r="Y30" s="2" t="s">
        <v>303</v>
      </c>
      <c r="Z30" s="3">
        <v>2</v>
      </c>
      <c r="AA30" s="4"/>
      <c r="AB30" s="5" t="s">
        <v>301</v>
      </c>
      <c r="AC30" s="6"/>
      <c r="AD30" s="7"/>
      <c r="AE30" s="2" t="s">
        <v>302</v>
      </c>
      <c r="AF30" s="3">
        <v>2</v>
      </c>
      <c r="AG30" s="4"/>
      <c r="AH30" s="2" t="s">
        <v>303</v>
      </c>
      <c r="AI30" s="3"/>
      <c r="AJ30" s="4"/>
    </row>
    <row r="31" spans="1:36" ht="13.2" x14ac:dyDescent="0.3">
      <c r="A31" s="5" t="s">
        <v>312</v>
      </c>
      <c r="B31" s="6"/>
      <c r="C31" s="7"/>
      <c r="D31" s="89"/>
      <c r="E31" s="90"/>
      <c r="F31" s="90"/>
      <c r="G31" s="2" t="s">
        <v>310</v>
      </c>
      <c r="H31" s="3">
        <v>4</v>
      </c>
      <c r="I31" s="4"/>
      <c r="J31" s="5" t="s">
        <v>312</v>
      </c>
      <c r="K31" s="6"/>
      <c r="L31" s="7"/>
      <c r="M31" s="2" t="s">
        <v>310</v>
      </c>
      <c r="N31" s="3">
        <v>4</v>
      </c>
      <c r="O31" s="4"/>
      <c r="P31" s="2" t="s">
        <v>307</v>
      </c>
      <c r="Q31" s="3">
        <v>2</v>
      </c>
      <c r="R31" s="4"/>
      <c r="S31" s="5" t="s">
        <v>312</v>
      </c>
      <c r="T31" s="6"/>
      <c r="U31" s="7"/>
      <c r="V31" s="2" t="s">
        <v>313</v>
      </c>
      <c r="W31" s="3">
        <v>2</v>
      </c>
      <c r="X31" s="4"/>
      <c r="Y31" s="5" t="s">
        <v>311</v>
      </c>
      <c r="Z31" s="3"/>
      <c r="AA31" s="4"/>
      <c r="AB31" s="2" t="s">
        <v>308</v>
      </c>
      <c r="AC31" s="3">
        <v>2</v>
      </c>
      <c r="AD31" s="8" t="s">
        <v>282</v>
      </c>
      <c r="AE31" s="2" t="s">
        <v>310</v>
      </c>
      <c r="AF31" s="3">
        <v>4</v>
      </c>
      <c r="AG31" s="4"/>
      <c r="AH31" s="5" t="s">
        <v>311</v>
      </c>
      <c r="AI31" s="3"/>
      <c r="AJ31" s="4"/>
    </row>
    <row r="32" spans="1:36" ht="13.2" x14ac:dyDescent="0.3">
      <c r="A32" s="2" t="s">
        <v>319</v>
      </c>
      <c r="B32" s="3">
        <v>2</v>
      </c>
      <c r="C32" s="8" t="s">
        <v>276</v>
      </c>
      <c r="D32" s="91"/>
      <c r="E32" s="90"/>
      <c r="F32" s="90"/>
      <c r="G32" s="2" t="s">
        <v>318</v>
      </c>
      <c r="H32" s="3">
        <v>2</v>
      </c>
      <c r="I32" s="4"/>
      <c r="J32" s="1"/>
      <c r="M32" s="2" t="s">
        <v>340</v>
      </c>
      <c r="N32" s="3">
        <v>2</v>
      </c>
      <c r="O32" s="4"/>
      <c r="P32" s="1"/>
      <c r="S32" s="2" t="s">
        <v>319</v>
      </c>
      <c r="T32" s="3"/>
      <c r="U32" s="8" t="s">
        <v>290</v>
      </c>
      <c r="V32" s="2" t="s">
        <v>316</v>
      </c>
      <c r="W32" s="3">
        <v>4</v>
      </c>
      <c r="X32" s="4"/>
      <c r="Y32" s="1"/>
      <c r="AB32" s="2" t="s">
        <v>316</v>
      </c>
      <c r="AC32" s="3">
        <v>4</v>
      </c>
      <c r="AD32" s="4"/>
      <c r="AE32" s="92"/>
      <c r="AF32" s="90"/>
      <c r="AG32" s="90"/>
      <c r="AH32" s="5" t="s">
        <v>317</v>
      </c>
      <c r="AI32" s="6"/>
      <c r="AJ32" s="7"/>
    </row>
    <row r="33" spans="1:38" ht="16.2" customHeight="1" x14ac:dyDescent="0.3">
      <c r="A33" s="34"/>
      <c r="B33" s="34">
        <f>SUM(B2:B32)</f>
        <v>30</v>
      </c>
      <c r="C33" s="34"/>
      <c r="D33" s="34"/>
      <c r="E33" s="34">
        <f>SUM(E2:E32)</f>
        <v>58</v>
      </c>
      <c r="F33" s="34"/>
      <c r="G33" s="34"/>
      <c r="H33" s="34">
        <f>SUM(H2:H32)</f>
        <v>62</v>
      </c>
      <c r="I33" s="34"/>
      <c r="J33" s="34"/>
      <c r="K33" s="34">
        <f>SUM(K2:K32)</f>
        <v>44</v>
      </c>
      <c r="L33" s="34"/>
      <c r="M33" s="34"/>
      <c r="N33" s="34">
        <f>SUM(N2:N32)</f>
        <v>54</v>
      </c>
      <c r="O33" s="34"/>
      <c r="P33" s="34"/>
      <c r="Q33" s="34">
        <f>SUM(Q2:Q32)</f>
        <v>42</v>
      </c>
      <c r="R33" s="34"/>
      <c r="S33" s="34"/>
      <c r="T33" s="34">
        <f>SUM(T2:T32)</f>
        <v>50</v>
      </c>
      <c r="U33" s="34"/>
      <c r="V33" s="34"/>
      <c r="W33" s="34">
        <f>SUM(W2:W32)</f>
        <v>20</v>
      </c>
      <c r="X33" s="34"/>
      <c r="Y33" s="34"/>
      <c r="Z33" s="34">
        <f>SUM(Z2:Z32)</f>
        <v>58</v>
      </c>
      <c r="AA33" s="34"/>
      <c r="AB33" s="34"/>
      <c r="AC33" s="34">
        <f>SUM(AC2:AC32)</f>
        <v>58</v>
      </c>
      <c r="AD33" s="34"/>
      <c r="AE33" s="34"/>
      <c r="AF33" s="34">
        <f>SUM(AF2:AF32)</f>
        <v>62</v>
      </c>
      <c r="AG33" s="34"/>
      <c r="AH33" s="34"/>
      <c r="AI33" s="34">
        <f>SUM(AI2:AI32)</f>
        <v>24</v>
      </c>
      <c r="AJ33" s="34"/>
      <c r="AK33" s="34">
        <f>SUM(A33:AJ33)</f>
        <v>562</v>
      </c>
      <c r="AL33" s="38" t="s">
        <v>322</v>
      </c>
    </row>
    <row r="37" spans="1:38" ht="16.2" customHeight="1" x14ac:dyDescent="0.3">
      <c r="B37" s="68" t="s">
        <v>19</v>
      </c>
      <c r="C37" s="70"/>
      <c r="D37" s="70"/>
      <c r="E37" s="70"/>
      <c r="F37" s="70"/>
    </row>
    <row r="38" spans="1:38" ht="16.2" customHeight="1" x14ac:dyDescent="0.3">
      <c r="B38" s="69" t="s">
        <v>21</v>
      </c>
      <c r="C38" s="70"/>
      <c r="D38" s="70"/>
      <c r="E38" s="70"/>
      <c r="F38" s="70"/>
    </row>
    <row r="39" spans="1:38" ht="16.2" customHeight="1" thickBot="1" x14ac:dyDescent="0.35"/>
    <row r="40" spans="1:38" ht="16.2" customHeight="1" x14ac:dyDescent="0.3">
      <c r="B40" s="11" t="s">
        <v>355</v>
      </c>
      <c r="C40" s="14" t="s">
        <v>324</v>
      </c>
    </row>
    <row r="41" spans="1:38" ht="16.2" customHeight="1" x14ac:dyDescent="0.3">
      <c r="B41" s="12" t="s">
        <v>6</v>
      </c>
      <c r="C41" s="21">
        <v>30</v>
      </c>
    </row>
    <row r="42" spans="1:38" ht="16.2" customHeight="1" x14ac:dyDescent="0.3">
      <c r="B42" s="12" t="s">
        <v>8</v>
      </c>
      <c r="C42" s="21">
        <v>58</v>
      </c>
    </row>
    <row r="43" spans="1:38" ht="16.2" customHeight="1" x14ac:dyDescent="0.3">
      <c r="B43" s="12" t="s">
        <v>9</v>
      </c>
      <c r="C43" s="21">
        <v>62</v>
      </c>
    </row>
    <row r="44" spans="1:38" ht="16.2" customHeight="1" x14ac:dyDescent="0.3">
      <c r="B44" s="12" t="s">
        <v>11</v>
      </c>
      <c r="C44" s="21">
        <v>44</v>
      </c>
    </row>
    <row r="45" spans="1:38" ht="16.2" customHeight="1" x14ac:dyDescent="0.3">
      <c r="B45" s="12" t="s">
        <v>13</v>
      </c>
      <c r="C45" s="21">
        <v>54</v>
      </c>
    </row>
    <row r="46" spans="1:38" ht="16.2" customHeight="1" x14ac:dyDescent="0.3">
      <c r="B46" s="12" t="s">
        <v>15</v>
      </c>
      <c r="C46" s="21">
        <v>42</v>
      </c>
    </row>
    <row r="47" spans="1:38" ht="16.2" customHeight="1" x14ac:dyDescent="0.3">
      <c r="B47" s="12" t="s">
        <v>17</v>
      </c>
      <c r="C47" s="21">
        <v>50</v>
      </c>
    </row>
    <row r="48" spans="1:38" ht="16.2" customHeight="1" x14ac:dyDescent="0.3">
      <c r="B48" s="12" t="s">
        <v>18</v>
      </c>
      <c r="C48" s="21">
        <v>20</v>
      </c>
    </row>
    <row r="49" spans="2:4" ht="16.2" customHeight="1" x14ac:dyDescent="0.3">
      <c r="B49" s="12" t="s">
        <v>20</v>
      </c>
      <c r="C49" s="21">
        <v>58</v>
      </c>
    </row>
    <row r="50" spans="2:4" ht="16.2" customHeight="1" x14ac:dyDescent="0.3">
      <c r="B50" s="12" t="s">
        <v>22</v>
      </c>
      <c r="C50" s="21">
        <v>58</v>
      </c>
    </row>
    <row r="51" spans="2:4" ht="16.2" customHeight="1" x14ac:dyDescent="0.3">
      <c r="B51" s="12" t="s">
        <v>23</v>
      </c>
      <c r="C51" s="21">
        <v>62</v>
      </c>
    </row>
    <row r="52" spans="2:4" ht="16.2" customHeight="1" x14ac:dyDescent="0.3">
      <c r="B52" s="73" t="s">
        <v>24</v>
      </c>
      <c r="C52" s="76">
        <v>24</v>
      </c>
    </row>
    <row r="53" spans="2:4" ht="16.2" customHeight="1" x14ac:dyDescent="0.3">
      <c r="B53" s="77" t="s">
        <v>325</v>
      </c>
      <c r="C53" s="75">
        <f>SUM(C41:C52)</f>
        <v>562</v>
      </c>
      <c r="D53" t="s">
        <v>326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1:F32"/>
    <mergeCell ref="AE32:AG32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1"/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2026-2028 info</vt:lpstr>
      <vt:lpstr>2026</vt:lpstr>
      <vt:lpstr>2027</vt:lpstr>
      <vt:lpstr>2028</vt:lpstr>
      <vt:lpstr>'2026'!Print_Area</vt:lpstr>
      <vt:lpstr>'2027'!Print_Area</vt:lpstr>
      <vt:lpstr>'2028'!Print_Area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Vuoden 2026 kalenteri, jossa näkyvät juhlapäivät ja viikkonumerot</dc:title>
  <dc:subject/>
  <dc:creator>Viikkonumero.fi</dc:creator>
  <cp:keywords/>
  <dc:description/>
  <cp:lastModifiedBy>Ruutu Elo</cp:lastModifiedBy>
  <cp:revision/>
  <dcterms:created xsi:type="dcterms:W3CDTF">2024-11-20T10:31:07Z</dcterms:created>
  <dcterms:modified xsi:type="dcterms:W3CDTF">2025-04-24T05:39:18Z</dcterms:modified>
  <cp:category/>
  <cp:contentStatus/>
</cp:coreProperties>
</file>